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https://thicorp-my.sharepoint.com/personal/chad_sweet_realtruck_com/Documents/Strat/"/>
    </mc:Choice>
  </mc:AlternateContent>
  <xr:revisionPtr revIDLastSave="0" documentId="8_{B4D856ED-9A81-4FFB-A87A-20DFAA408D8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3 QB's" sheetId="1" r:id="rId1"/>
    <sheet name="23 RBs" sheetId="2" r:id="rId2"/>
  </sheets>
  <definedNames>
    <definedName name="_xlnm._FilterDatabase" localSheetId="0" hidden="1">'23 QB''s'!$A$2:$G$77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" i="1" l="1"/>
  <c r="G3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G34" i="1"/>
  <c r="F35" i="1"/>
  <c r="G35" i="1" s="1"/>
  <c r="F36" i="1"/>
  <c r="G36" i="1"/>
  <c r="F37" i="1"/>
  <c r="G37" i="1"/>
  <c r="F38" i="1"/>
  <c r="G38" i="1"/>
  <c r="F39" i="1"/>
  <c r="G39" i="1" s="1"/>
  <c r="F40" i="1"/>
  <c r="G40" i="1"/>
  <c r="F41" i="1"/>
  <c r="G41" i="1"/>
  <c r="F42" i="1"/>
  <c r="G42" i="1"/>
  <c r="F43" i="1"/>
  <c r="G43" i="1" s="1"/>
  <c r="F44" i="1"/>
  <c r="G44" i="1"/>
  <c r="F45" i="1"/>
  <c r="G45" i="1"/>
  <c r="F46" i="1"/>
  <c r="G46" i="1"/>
  <c r="F47" i="1"/>
  <c r="G47" i="1" s="1"/>
  <c r="F48" i="1"/>
  <c r="G48" i="1"/>
  <c r="F49" i="1"/>
  <c r="G49" i="1"/>
  <c r="F50" i="1"/>
  <c r="G50" i="1"/>
  <c r="F51" i="1"/>
  <c r="G51" i="1" s="1"/>
  <c r="F52" i="1"/>
  <c r="G52" i="1"/>
  <c r="F53" i="1"/>
  <c r="G53" i="1"/>
  <c r="F54" i="1"/>
  <c r="G54" i="1"/>
  <c r="F55" i="1"/>
  <c r="G55" i="1" s="1"/>
  <c r="F56" i="1"/>
  <c r="G56" i="1"/>
  <c r="F57" i="1"/>
  <c r="G57" i="1"/>
  <c r="F58" i="1"/>
  <c r="G58" i="1"/>
  <c r="F59" i="1"/>
  <c r="G59" i="1" s="1"/>
  <c r="F60" i="1"/>
  <c r="G60" i="1"/>
  <c r="F61" i="1"/>
  <c r="G61" i="1"/>
  <c r="F62" i="1"/>
  <c r="G62" i="1"/>
  <c r="F63" i="1"/>
  <c r="G63" i="1" s="1"/>
  <c r="F64" i="1"/>
  <c r="G64" i="1"/>
  <c r="F65" i="1"/>
  <c r="G65" i="1"/>
  <c r="F66" i="1"/>
  <c r="G66" i="1"/>
  <c r="F67" i="1"/>
  <c r="G67" i="1" s="1"/>
  <c r="F68" i="1"/>
  <c r="G68" i="1"/>
  <c r="F69" i="1"/>
  <c r="G69" i="1"/>
  <c r="F70" i="1"/>
  <c r="G70" i="1"/>
  <c r="F71" i="1"/>
  <c r="G71" i="1" s="1"/>
  <c r="F72" i="1"/>
  <c r="G72" i="1"/>
  <c r="F73" i="1"/>
  <c r="G73" i="1"/>
  <c r="F74" i="1"/>
  <c r="G74" i="1"/>
  <c r="F75" i="1"/>
  <c r="G75" i="1" s="1"/>
  <c r="F76" i="1"/>
  <c r="G76" i="1"/>
  <c r="F77" i="1"/>
  <c r="G77" i="1"/>
  <c r="F78" i="1"/>
  <c r="G7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F3" i="2"/>
  <c r="G3" i="2"/>
  <c r="H3" i="2" s="1"/>
  <c r="H130" i="2"/>
  <c r="H131" i="2"/>
  <c r="H132" i="2"/>
  <c r="H133" i="2"/>
  <c r="H134" i="2"/>
  <c r="G11" i="2"/>
  <c r="H11" i="2" s="1"/>
  <c r="G13" i="2"/>
  <c r="H13" i="2" s="1"/>
  <c r="G15" i="2"/>
  <c r="H15" i="2" s="1"/>
  <c r="G19" i="2"/>
  <c r="H19" i="2" s="1"/>
  <c r="G21" i="2"/>
  <c r="H21" i="2" s="1"/>
  <c r="G23" i="2"/>
  <c r="H23" i="2" s="1"/>
  <c r="G27" i="2"/>
  <c r="H27" i="2" s="1"/>
  <c r="G29" i="2"/>
  <c r="H29" i="2" s="1"/>
  <c r="G31" i="2"/>
  <c r="H31" i="2" s="1"/>
  <c r="G35" i="2"/>
  <c r="H35" i="2" s="1"/>
  <c r="G37" i="2"/>
  <c r="H37" i="2" s="1"/>
  <c r="G39" i="2"/>
  <c r="H39" i="2" s="1"/>
  <c r="G43" i="2"/>
  <c r="H43" i="2" s="1"/>
  <c r="G45" i="2"/>
  <c r="H45" i="2" s="1"/>
  <c r="G47" i="2"/>
  <c r="H47" i="2" s="1"/>
  <c r="G51" i="2"/>
  <c r="H51" i="2" s="1"/>
  <c r="G53" i="2"/>
  <c r="H53" i="2" s="1"/>
  <c r="G55" i="2"/>
  <c r="H55" i="2" s="1"/>
  <c r="G59" i="2"/>
  <c r="H59" i="2" s="1"/>
  <c r="G61" i="2"/>
  <c r="H61" i="2" s="1"/>
  <c r="G63" i="2"/>
  <c r="H63" i="2" s="1"/>
  <c r="G67" i="2"/>
  <c r="H67" i="2" s="1"/>
  <c r="G69" i="2"/>
  <c r="H69" i="2" s="1"/>
  <c r="G71" i="2"/>
  <c r="H71" i="2" s="1"/>
  <c r="G75" i="2"/>
  <c r="H75" i="2" s="1"/>
  <c r="G77" i="2"/>
  <c r="H77" i="2" s="1"/>
  <c r="G79" i="2"/>
  <c r="H79" i="2" s="1"/>
  <c r="G83" i="2"/>
  <c r="H83" i="2" s="1"/>
  <c r="G85" i="2"/>
  <c r="H85" i="2" s="1"/>
  <c r="G87" i="2"/>
  <c r="H87" i="2" s="1"/>
  <c r="G91" i="2"/>
  <c r="H91" i="2" s="1"/>
  <c r="G93" i="2"/>
  <c r="H93" i="2" s="1"/>
  <c r="G95" i="2"/>
  <c r="H95" i="2" s="1"/>
  <c r="G99" i="2"/>
  <c r="H99" i="2" s="1"/>
  <c r="G101" i="2"/>
  <c r="H101" i="2" s="1"/>
  <c r="G103" i="2"/>
  <c r="H103" i="2" s="1"/>
  <c r="G107" i="2"/>
  <c r="H107" i="2" s="1"/>
  <c r="G109" i="2"/>
  <c r="H109" i="2" s="1"/>
  <c r="G111" i="2"/>
  <c r="H111" i="2" s="1"/>
  <c r="G115" i="2"/>
  <c r="H115" i="2" s="1"/>
  <c r="G117" i="2"/>
  <c r="H117" i="2" s="1"/>
  <c r="G119" i="2"/>
  <c r="H119" i="2" s="1"/>
  <c r="G123" i="2"/>
  <c r="H123" i="2" s="1"/>
  <c r="G125" i="2"/>
  <c r="H125" i="2" s="1"/>
  <c r="G127" i="2"/>
  <c r="H127" i="2" s="1"/>
  <c r="G130" i="2"/>
  <c r="G131" i="2"/>
  <c r="G132" i="2"/>
  <c r="G133" i="2"/>
  <c r="G134" i="2"/>
  <c r="F4" i="2"/>
  <c r="G4" i="2" s="1"/>
  <c r="H4" i="2" s="1"/>
  <c r="F5" i="2"/>
  <c r="G5" i="2" s="1"/>
  <c r="H5" i="2" s="1"/>
  <c r="F6" i="2"/>
  <c r="G6" i="2" s="1"/>
  <c r="H6" i="2" s="1"/>
  <c r="F7" i="2"/>
  <c r="G7" i="2"/>
  <c r="H7" i="2" s="1"/>
  <c r="F8" i="2"/>
  <c r="G8" i="2" s="1"/>
  <c r="H8" i="2" s="1"/>
  <c r="F9" i="2"/>
  <c r="G9" i="2" s="1"/>
  <c r="H9" i="2" s="1"/>
  <c r="F10" i="2"/>
  <c r="G10" i="2" s="1"/>
  <c r="H10" i="2" s="1"/>
  <c r="F11" i="2"/>
  <c r="F12" i="2"/>
  <c r="G12" i="2" s="1"/>
  <c r="H12" i="2" s="1"/>
  <c r="F13" i="2"/>
  <c r="F14" i="2"/>
  <c r="G14" i="2" s="1"/>
  <c r="H14" i="2" s="1"/>
  <c r="F15" i="2"/>
  <c r="F16" i="2"/>
  <c r="G16" i="2" s="1"/>
  <c r="H16" i="2" s="1"/>
  <c r="F17" i="2"/>
  <c r="G17" i="2" s="1"/>
  <c r="H17" i="2" s="1"/>
  <c r="F18" i="2"/>
  <c r="G18" i="2" s="1"/>
  <c r="H18" i="2" s="1"/>
  <c r="F19" i="2"/>
  <c r="F20" i="2"/>
  <c r="G20" i="2" s="1"/>
  <c r="H20" i="2" s="1"/>
  <c r="F21" i="2"/>
  <c r="F22" i="2"/>
  <c r="G22" i="2" s="1"/>
  <c r="H22" i="2" s="1"/>
  <c r="F23" i="2"/>
  <c r="F24" i="2"/>
  <c r="G24" i="2" s="1"/>
  <c r="H24" i="2" s="1"/>
  <c r="F25" i="2"/>
  <c r="G25" i="2" s="1"/>
  <c r="H25" i="2" s="1"/>
  <c r="F26" i="2"/>
  <c r="G26" i="2" s="1"/>
  <c r="H26" i="2" s="1"/>
  <c r="F27" i="2"/>
  <c r="F28" i="2"/>
  <c r="G28" i="2" s="1"/>
  <c r="H28" i="2" s="1"/>
  <c r="F29" i="2"/>
  <c r="F30" i="2"/>
  <c r="G30" i="2" s="1"/>
  <c r="H30" i="2" s="1"/>
  <c r="F31" i="2"/>
  <c r="F32" i="2"/>
  <c r="G32" i="2" s="1"/>
  <c r="H32" i="2" s="1"/>
  <c r="F33" i="2"/>
  <c r="G33" i="2" s="1"/>
  <c r="H33" i="2" s="1"/>
  <c r="F34" i="2"/>
  <c r="G34" i="2" s="1"/>
  <c r="H34" i="2" s="1"/>
  <c r="F35" i="2"/>
  <c r="F36" i="2"/>
  <c r="G36" i="2" s="1"/>
  <c r="H36" i="2" s="1"/>
  <c r="F37" i="2"/>
  <c r="F38" i="2"/>
  <c r="G38" i="2" s="1"/>
  <c r="H38" i="2" s="1"/>
  <c r="F39" i="2"/>
  <c r="F40" i="2"/>
  <c r="G40" i="2" s="1"/>
  <c r="H40" i="2" s="1"/>
  <c r="F41" i="2"/>
  <c r="G41" i="2" s="1"/>
  <c r="H41" i="2" s="1"/>
  <c r="F42" i="2"/>
  <c r="G42" i="2" s="1"/>
  <c r="H42" i="2" s="1"/>
  <c r="F43" i="2"/>
  <c r="F44" i="2"/>
  <c r="G44" i="2" s="1"/>
  <c r="H44" i="2" s="1"/>
  <c r="F45" i="2"/>
  <c r="F46" i="2"/>
  <c r="G46" i="2" s="1"/>
  <c r="H46" i="2" s="1"/>
  <c r="F47" i="2"/>
  <c r="F48" i="2"/>
  <c r="G48" i="2" s="1"/>
  <c r="H48" i="2" s="1"/>
  <c r="F49" i="2"/>
  <c r="G49" i="2" s="1"/>
  <c r="H49" i="2" s="1"/>
  <c r="F50" i="2"/>
  <c r="G50" i="2" s="1"/>
  <c r="H50" i="2" s="1"/>
  <c r="F51" i="2"/>
  <c r="F52" i="2"/>
  <c r="G52" i="2" s="1"/>
  <c r="H52" i="2" s="1"/>
  <c r="F53" i="2"/>
  <c r="F54" i="2"/>
  <c r="G54" i="2" s="1"/>
  <c r="H54" i="2" s="1"/>
  <c r="F55" i="2"/>
  <c r="F56" i="2"/>
  <c r="G56" i="2" s="1"/>
  <c r="H56" i="2" s="1"/>
  <c r="F57" i="2"/>
  <c r="G57" i="2" s="1"/>
  <c r="H57" i="2" s="1"/>
  <c r="F58" i="2"/>
  <c r="G58" i="2" s="1"/>
  <c r="H58" i="2" s="1"/>
  <c r="F59" i="2"/>
  <c r="F60" i="2"/>
  <c r="G60" i="2" s="1"/>
  <c r="H60" i="2" s="1"/>
  <c r="F61" i="2"/>
  <c r="F62" i="2"/>
  <c r="G62" i="2" s="1"/>
  <c r="H62" i="2" s="1"/>
  <c r="F63" i="2"/>
  <c r="F64" i="2"/>
  <c r="G64" i="2" s="1"/>
  <c r="H64" i="2" s="1"/>
  <c r="F65" i="2"/>
  <c r="G65" i="2" s="1"/>
  <c r="H65" i="2" s="1"/>
  <c r="F66" i="2"/>
  <c r="G66" i="2" s="1"/>
  <c r="H66" i="2" s="1"/>
  <c r="F67" i="2"/>
  <c r="F68" i="2"/>
  <c r="G68" i="2" s="1"/>
  <c r="H68" i="2" s="1"/>
  <c r="F69" i="2"/>
  <c r="F70" i="2"/>
  <c r="G70" i="2" s="1"/>
  <c r="H70" i="2" s="1"/>
  <c r="F71" i="2"/>
  <c r="F72" i="2"/>
  <c r="G72" i="2" s="1"/>
  <c r="H72" i="2" s="1"/>
  <c r="F73" i="2"/>
  <c r="G73" i="2" s="1"/>
  <c r="H73" i="2" s="1"/>
  <c r="F74" i="2"/>
  <c r="G74" i="2" s="1"/>
  <c r="H74" i="2" s="1"/>
  <c r="F75" i="2"/>
  <c r="F76" i="2"/>
  <c r="G76" i="2" s="1"/>
  <c r="H76" i="2" s="1"/>
  <c r="F77" i="2"/>
  <c r="F78" i="2"/>
  <c r="G78" i="2" s="1"/>
  <c r="H78" i="2" s="1"/>
  <c r="F79" i="2"/>
  <c r="F80" i="2"/>
  <c r="G80" i="2" s="1"/>
  <c r="H80" i="2" s="1"/>
  <c r="F81" i="2"/>
  <c r="G81" i="2" s="1"/>
  <c r="H81" i="2" s="1"/>
  <c r="F82" i="2"/>
  <c r="G82" i="2" s="1"/>
  <c r="H82" i="2" s="1"/>
  <c r="F83" i="2"/>
  <c r="F84" i="2"/>
  <c r="G84" i="2" s="1"/>
  <c r="H84" i="2" s="1"/>
  <c r="F85" i="2"/>
  <c r="F86" i="2"/>
  <c r="G86" i="2" s="1"/>
  <c r="H86" i="2" s="1"/>
  <c r="F87" i="2"/>
  <c r="F88" i="2"/>
  <c r="G88" i="2" s="1"/>
  <c r="H88" i="2" s="1"/>
  <c r="F89" i="2"/>
  <c r="G89" i="2" s="1"/>
  <c r="H89" i="2" s="1"/>
  <c r="F90" i="2"/>
  <c r="G90" i="2" s="1"/>
  <c r="H90" i="2" s="1"/>
  <c r="F91" i="2"/>
  <c r="F92" i="2"/>
  <c r="G92" i="2" s="1"/>
  <c r="H92" i="2" s="1"/>
  <c r="F93" i="2"/>
  <c r="F94" i="2"/>
  <c r="G94" i="2" s="1"/>
  <c r="H94" i="2" s="1"/>
  <c r="F95" i="2"/>
  <c r="F96" i="2"/>
  <c r="G96" i="2" s="1"/>
  <c r="H96" i="2" s="1"/>
  <c r="F97" i="2"/>
  <c r="G97" i="2" s="1"/>
  <c r="H97" i="2" s="1"/>
  <c r="F98" i="2"/>
  <c r="G98" i="2" s="1"/>
  <c r="H98" i="2" s="1"/>
  <c r="F99" i="2"/>
  <c r="F100" i="2"/>
  <c r="G100" i="2" s="1"/>
  <c r="H100" i="2" s="1"/>
  <c r="F101" i="2"/>
  <c r="F102" i="2"/>
  <c r="G102" i="2" s="1"/>
  <c r="H102" i="2" s="1"/>
  <c r="F103" i="2"/>
  <c r="F104" i="2"/>
  <c r="G104" i="2" s="1"/>
  <c r="H104" i="2" s="1"/>
  <c r="F105" i="2"/>
  <c r="G105" i="2" s="1"/>
  <c r="H105" i="2" s="1"/>
  <c r="F106" i="2"/>
  <c r="G106" i="2" s="1"/>
  <c r="H106" i="2" s="1"/>
  <c r="F107" i="2"/>
  <c r="F108" i="2"/>
  <c r="G108" i="2" s="1"/>
  <c r="H108" i="2" s="1"/>
  <c r="F109" i="2"/>
  <c r="F110" i="2"/>
  <c r="G110" i="2" s="1"/>
  <c r="H110" i="2" s="1"/>
  <c r="F111" i="2"/>
  <c r="F112" i="2"/>
  <c r="G112" i="2" s="1"/>
  <c r="H112" i="2" s="1"/>
  <c r="F113" i="2"/>
  <c r="G113" i="2" s="1"/>
  <c r="H113" i="2" s="1"/>
  <c r="F114" i="2"/>
  <c r="G114" i="2" s="1"/>
  <c r="H114" i="2" s="1"/>
  <c r="F115" i="2"/>
  <c r="F116" i="2"/>
  <c r="G116" i="2" s="1"/>
  <c r="H116" i="2" s="1"/>
  <c r="F117" i="2"/>
  <c r="F118" i="2"/>
  <c r="G118" i="2" s="1"/>
  <c r="H118" i="2" s="1"/>
  <c r="F119" i="2"/>
  <c r="F120" i="2"/>
  <c r="G120" i="2" s="1"/>
  <c r="H120" i="2" s="1"/>
  <c r="F121" i="2"/>
  <c r="G121" i="2" s="1"/>
  <c r="H121" i="2" s="1"/>
  <c r="F122" i="2"/>
  <c r="G122" i="2" s="1"/>
  <c r="H122" i="2" s="1"/>
  <c r="F123" i="2"/>
  <c r="F124" i="2"/>
  <c r="G124" i="2" s="1"/>
  <c r="H124" i="2" s="1"/>
  <c r="F125" i="2"/>
  <c r="F126" i="2"/>
  <c r="G126" i="2" s="1"/>
  <c r="H126" i="2" s="1"/>
  <c r="F127" i="2"/>
  <c r="F128" i="2"/>
  <c r="G128" i="2" s="1"/>
  <c r="H128" i="2" s="1"/>
  <c r="F129" i="2"/>
  <c r="G129" i="2" s="1"/>
  <c r="H129" i="2" s="1"/>
  <c r="F130" i="2"/>
  <c r="F131" i="2"/>
  <c r="F132" i="2"/>
  <c r="F133" i="2"/>
  <c r="F134" i="2"/>
  <c r="F135" i="2"/>
  <c r="G135" i="2"/>
  <c r="H135" i="2"/>
  <c r="F2" i="2"/>
  <c r="G2" i="2" s="1"/>
  <c r="H2" i="2" s="1"/>
  <c r="J3" i="2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2" i="1"/>
  <c r="G2" i="1" s="1"/>
</calcChain>
</file>

<file path=xl/sharedStrings.xml><?xml version="1.0" encoding="utf-8"?>
<sst xmlns="http://schemas.openxmlformats.org/spreadsheetml/2006/main" count="280" uniqueCount="82">
  <si>
    <t>Team</t>
  </si>
  <si>
    <t>Adj %</t>
  </si>
  <si>
    <t>D</t>
  </si>
  <si>
    <t>CIN</t>
  </si>
  <si>
    <t>Ground</t>
  </si>
  <si>
    <t>Dice Roll</t>
  </si>
  <si>
    <t>BUF</t>
  </si>
  <si>
    <t>No Fumble</t>
  </si>
  <si>
    <t># chances</t>
  </si>
  <si>
    <t>HOU</t>
  </si>
  <si>
    <t>JAX</t>
  </si>
  <si>
    <t>2,12</t>
  </si>
  <si>
    <t>ARZ</t>
  </si>
  <si>
    <t>2,3</t>
  </si>
  <si>
    <t>TB</t>
  </si>
  <si>
    <t>2-3,12</t>
  </si>
  <si>
    <t>MIA</t>
  </si>
  <si>
    <t>2-3,11</t>
  </si>
  <si>
    <t>BAL</t>
  </si>
  <si>
    <t>2-4,</t>
  </si>
  <si>
    <t>2-4,12</t>
  </si>
  <si>
    <t>LV</t>
  </si>
  <si>
    <t>2-4,11</t>
  </si>
  <si>
    <t>MIN</t>
  </si>
  <si>
    <t>2-4,11,12</t>
  </si>
  <si>
    <t>LAC</t>
  </si>
  <si>
    <t>2-5,</t>
  </si>
  <si>
    <t>TEN</t>
  </si>
  <si>
    <t>2-5,12</t>
  </si>
  <si>
    <t>2-5,11</t>
  </si>
  <si>
    <t>IND</t>
  </si>
  <si>
    <t>2-5,11,12</t>
  </si>
  <si>
    <t>CHI</t>
  </si>
  <si>
    <t>2-5, 9</t>
  </si>
  <si>
    <t>NYJ</t>
  </si>
  <si>
    <t>2-6,</t>
  </si>
  <si>
    <t>2-6,12</t>
  </si>
  <si>
    <t>2-6,11</t>
  </si>
  <si>
    <t>SF</t>
  </si>
  <si>
    <t>2-6,11,12</t>
  </si>
  <si>
    <t>DET</t>
  </si>
  <si>
    <t>2-6, 9</t>
  </si>
  <si>
    <t>KC</t>
  </si>
  <si>
    <t>2-6, 8</t>
  </si>
  <si>
    <t>2-7,</t>
  </si>
  <si>
    <t>NO</t>
  </si>
  <si>
    <t>2-7,12</t>
  </si>
  <si>
    <t>WAS</t>
  </si>
  <si>
    <t>2-7,11</t>
  </si>
  <si>
    <t>NE</t>
  </si>
  <si>
    <t>2-7,11,12</t>
  </si>
  <si>
    <t>2-7,9</t>
  </si>
  <si>
    <t>PHI</t>
  </si>
  <si>
    <t>2-8,</t>
  </si>
  <si>
    <t>2-8,12</t>
  </si>
  <si>
    <t>NYG</t>
  </si>
  <si>
    <t>2-8,11</t>
  </si>
  <si>
    <t>2-8,11,12</t>
  </si>
  <si>
    <t>2-9,</t>
  </si>
  <si>
    <t>2-9,12</t>
  </si>
  <si>
    <t>2-9,11</t>
  </si>
  <si>
    <t>2-10,</t>
  </si>
  <si>
    <t>DEN</t>
  </si>
  <si>
    <t>2-10,12</t>
  </si>
  <si>
    <t>GB</t>
  </si>
  <si>
    <t>2-11,</t>
  </si>
  <si>
    <t>2-12,</t>
  </si>
  <si>
    <t>CAR</t>
  </si>
  <si>
    <t>LAR</t>
  </si>
  <si>
    <t>PIT</t>
  </si>
  <si>
    <t>DAL</t>
  </si>
  <si>
    <t>SEA</t>
  </si>
  <si>
    <t>CLE</t>
  </si>
  <si>
    <t>Lost %</t>
  </si>
  <si>
    <t>ReRoll(X 1,2)</t>
  </si>
  <si>
    <t>X 1,2</t>
  </si>
  <si>
    <t>ATL</t>
  </si>
  <si>
    <t>On Ground %</t>
  </si>
  <si>
    <t>Attempts</t>
  </si>
  <si>
    <t>Fumbles lost</t>
  </si>
  <si>
    <r>
      <t xml:space="preserve">Player </t>
    </r>
    <r>
      <rPr>
        <b/>
        <sz val="10"/>
        <color rgb="FFFF0000"/>
        <rFont val="Verdana"/>
        <family val="2"/>
        <charset val="1"/>
      </rPr>
      <t>(ESPN has ind rush fum)</t>
    </r>
    <r>
      <rPr>
        <b/>
        <sz val="10"/>
        <rFont val="Verdana"/>
        <family val="2"/>
        <charset val="1"/>
      </rPr>
      <t xml:space="preserve">  Not Receiving fum.</t>
    </r>
  </si>
  <si>
    <t>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</si>
</sst>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"/>
    <numFmt numFmtId="165" formatCode="[$-409]d\-mmm"/>
  </numFmts>
  <fonts count="12" x14ac:knownFonts="1">
    <font>
      <sz val="10"/>
      <name val="Verdana"/>
      <charset val="1"/>
    </font>
    <font>
      <b/>
      <sz val="10"/>
      <name val="Verdana"/>
      <family val="2"/>
      <charset val="1"/>
    </font>
    <font>
      <b/>
      <sz val="10"/>
      <color rgb="FFFF0000"/>
      <name val="Verdana"/>
      <family val="2"/>
      <charset val="1"/>
    </font>
    <font>
      <b/>
      <sz val="8"/>
      <name val="Verdana"/>
      <family val="2"/>
      <charset val="1"/>
    </font>
    <font>
      <sz val="10"/>
      <name val="Verdana"/>
      <family val="2"/>
      <charset val="1"/>
    </font>
    <font>
      <sz val="9"/>
      <name val="Verdana"/>
      <family val="2"/>
      <charset val="1"/>
    </font>
    <font>
      <sz val="9"/>
      <color rgb="FFFF0000"/>
      <name val="Verdana"/>
      <family val="2"/>
      <charset val="1"/>
    </font>
    <font>
      <sz val="10"/>
      <color rgb="FF002060"/>
      <name val="Verdana"/>
      <family val="2"/>
      <charset val="1"/>
    </font>
    <font>
      <sz val="10"/>
      <color rgb="FF0070C0"/>
      <name val="Verdana"/>
      <family val="2"/>
      <charset val="1"/>
    </font>
    <font>
      <sz val="10"/>
      <color rgb="FF00B0F0"/>
      <name val="Verdana"/>
      <family val="2"/>
      <charset val="1"/>
    </font>
    <font>
      <sz val="10"/>
      <color rgb="FFFF0000"/>
      <name val="Verdana"/>
      <family val="2"/>
      <charset val="1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6FF9B"/>
        <bgColor rgb="FFFFFF99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6FF9B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0" fontId="5" fillId="0" borderId="0" xfId="0" applyNumberFormat="1" applyFont="1"/>
    <xf numFmtId="0" fontId="5" fillId="4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0" fontId="0" fillId="0" borderId="0" xfId="0" applyNumberForma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0" fontId="4" fillId="0" borderId="0" xfId="0" applyNumberFormat="1" applyFont="1"/>
    <xf numFmtId="0" fontId="0" fillId="4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10" fontId="8" fillId="0" borderId="0" xfId="0" applyNumberFormat="1" applyFont="1"/>
    <xf numFmtId="0" fontId="8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/>
    <xf numFmtId="0" fontId="9" fillId="2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F9B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topLeftCell="C1" zoomScaleNormal="100" workbookViewId="0">
      <selection activeCell="O30" sqref="O30"/>
    </sheetView>
  </sheetViews>
  <sheetFormatPr defaultRowHeight="12.75" x14ac:dyDescent="0.2"/>
  <cols>
    <col min="1" max="1" width="4.5" style="1" customWidth="1"/>
    <col min="2" max="2" width="5.625" customWidth="1"/>
    <col min="3" max="3" width="22.375" customWidth="1"/>
    <col min="4" max="4" width="8.25" style="1" customWidth="1"/>
    <col min="5" max="5" width="9" style="1" customWidth="1"/>
    <col min="6" max="6" width="8.75" customWidth="1"/>
    <col min="7" max="7" width="9" customWidth="1"/>
    <col min="8" max="8" width="3.25" style="2" customWidth="1"/>
    <col min="9" max="9" width="7.125" bestFit="1" customWidth="1"/>
    <col min="10" max="10" width="9.125" bestFit="1" customWidth="1"/>
    <col min="11" max="11" width="4.875" customWidth="1"/>
    <col min="12" max="1025" width="11" customWidth="1"/>
  </cols>
  <sheetData>
    <row r="1" spans="2:11" ht="25.5" x14ac:dyDescent="0.2">
      <c r="B1" s="3" t="s">
        <v>0</v>
      </c>
      <c r="C1" s="4"/>
      <c r="D1" s="47" t="s">
        <v>78</v>
      </c>
      <c r="E1" s="48" t="s">
        <v>79</v>
      </c>
      <c r="F1" s="4" t="s">
        <v>1</v>
      </c>
      <c r="G1" s="5" t="s">
        <v>81</v>
      </c>
      <c r="H1" s="6"/>
      <c r="I1" s="7" t="s">
        <v>2</v>
      </c>
    </row>
    <row r="2" spans="2:11" x14ac:dyDescent="0.2">
      <c r="B2" s="8" t="s">
        <v>3</v>
      </c>
      <c r="C2" s="8"/>
      <c r="D2" s="9">
        <v>22</v>
      </c>
      <c r="E2" s="43">
        <v>1</v>
      </c>
      <c r="F2" s="10">
        <f t="shared" ref="F2:F65" si="0">(E2/D2)*2</f>
        <v>9.0909090909090912E-2</v>
      </c>
      <c r="G2" s="11" t="str">
        <f t="shared" ref="G2:G65" si="1">INDEX($I$2:$J$39, MATCH(F2,$I$2:$I$39,1), 2)</f>
        <v>2-4,11,12</v>
      </c>
      <c r="H2" s="12"/>
      <c r="I2" t="s">
        <v>4</v>
      </c>
      <c r="J2" t="s">
        <v>5</v>
      </c>
    </row>
    <row r="3" spans="2:11" x14ac:dyDescent="0.2">
      <c r="B3" s="13" t="s">
        <v>6</v>
      </c>
      <c r="C3" s="13"/>
      <c r="D3" s="14"/>
      <c r="E3" s="9"/>
      <c r="F3" s="10" t="e">
        <f t="shared" si="0"/>
        <v>#DIV/0!</v>
      </c>
      <c r="G3" s="11" t="e">
        <f t="shared" si="1"/>
        <v>#DIV/0!</v>
      </c>
      <c r="H3" s="12"/>
      <c r="I3" s="10">
        <v>0</v>
      </c>
      <c r="J3" s="13" t="s">
        <v>7</v>
      </c>
      <c r="K3" t="s">
        <v>8</v>
      </c>
    </row>
    <row r="4" spans="2:11" x14ac:dyDescent="0.2">
      <c r="B4" s="8" t="s">
        <v>9</v>
      </c>
      <c r="C4" s="8"/>
      <c r="D4" s="9"/>
      <c r="F4" s="10" t="e">
        <f t="shared" si="0"/>
        <v>#DIV/0!</v>
      </c>
      <c r="G4" s="11" t="e">
        <f t="shared" si="1"/>
        <v>#DIV/0!</v>
      </c>
      <c r="H4" s="12"/>
      <c r="I4" s="15">
        <f t="shared" ref="I4:I39" si="2">(1/3)*(K4/36)</f>
        <v>9.2592592592592587E-3</v>
      </c>
      <c r="J4" s="16">
        <v>2</v>
      </c>
      <c r="K4">
        <v>1</v>
      </c>
    </row>
    <row r="5" spans="2:11" x14ac:dyDescent="0.2">
      <c r="B5" s="8" t="s">
        <v>10</v>
      </c>
      <c r="C5" s="8"/>
      <c r="D5" s="9"/>
      <c r="F5" s="10" t="e">
        <f t="shared" si="0"/>
        <v>#DIV/0!</v>
      </c>
      <c r="G5" s="11" t="e">
        <f t="shared" si="1"/>
        <v>#DIV/0!</v>
      </c>
      <c r="H5" s="12"/>
      <c r="I5" s="15">
        <f t="shared" si="2"/>
        <v>1.8518518518518517E-2</v>
      </c>
      <c r="J5" s="16" t="s">
        <v>11</v>
      </c>
      <c r="K5">
        <v>2</v>
      </c>
    </row>
    <row r="6" spans="2:11" x14ac:dyDescent="0.2">
      <c r="B6" s="8" t="s">
        <v>12</v>
      </c>
      <c r="C6" s="8"/>
      <c r="D6" s="9"/>
      <c r="F6" s="10" t="e">
        <f t="shared" si="0"/>
        <v>#DIV/0!</v>
      </c>
      <c r="G6" s="11" t="e">
        <f t="shared" si="1"/>
        <v>#DIV/0!</v>
      </c>
      <c r="H6" s="12"/>
      <c r="I6" s="15">
        <f t="shared" si="2"/>
        <v>2.7777777777777776E-2</v>
      </c>
      <c r="J6" s="17" t="s">
        <v>13</v>
      </c>
      <c r="K6">
        <v>3</v>
      </c>
    </row>
    <row r="7" spans="2:11" x14ac:dyDescent="0.2">
      <c r="B7" s="8" t="s">
        <v>14</v>
      </c>
      <c r="C7" s="8"/>
      <c r="D7" s="9"/>
      <c r="E7" s="9"/>
      <c r="F7" s="10" t="e">
        <f t="shared" si="0"/>
        <v>#DIV/0!</v>
      </c>
      <c r="G7" s="11" t="e">
        <f t="shared" si="1"/>
        <v>#DIV/0!</v>
      </c>
      <c r="H7" s="12"/>
      <c r="I7" s="15">
        <f t="shared" si="2"/>
        <v>3.7037037037037035E-2</v>
      </c>
      <c r="J7" s="16" t="s">
        <v>15</v>
      </c>
      <c r="K7">
        <v>4</v>
      </c>
    </row>
    <row r="8" spans="2:11" x14ac:dyDescent="0.2">
      <c r="B8" s="8" t="s">
        <v>16</v>
      </c>
      <c r="C8" s="8"/>
      <c r="D8" s="9"/>
      <c r="F8" s="10" t="e">
        <f t="shared" si="0"/>
        <v>#DIV/0!</v>
      </c>
      <c r="G8" s="11" t="e">
        <f t="shared" si="1"/>
        <v>#DIV/0!</v>
      </c>
      <c r="H8" s="12"/>
      <c r="I8" s="15">
        <f t="shared" si="2"/>
        <v>4.6296296296296294E-2</v>
      </c>
      <c r="J8" s="16" t="s">
        <v>17</v>
      </c>
      <c r="K8">
        <v>5</v>
      </c>
    </row>
    <row r="9" spans="2:11" x14ac:dyDescent="0.2">
      <c r="B9" s="8" t="s">
        <v>18</v>
      </c>
      <c r="C9" s="8"/>
      <c r="D9" s="9"/>
      <c r="F9" s="10" t="e">
        <f t="shared" si="0"/>
        <v>#DIV/0!</v>
      </c>
      <c r="G9" s="11" t="e">
        <f t="shared" si="1"/>
        <v>#DIV/0!</v>
      </c>
      <c r="H9" s="12"/>
      <c r="I9" s="15">
        <f t="shared" si="2"/>
        <v>5.5555555555555552E-2</v>
      </c>
      <c r="J9" s="16" t="s">
        <v>19</v>
      </c>
      <c r="K9">
        <v>6</v>
      </c>
    </row>
    <row r="10" spans="2:11" x14ac:dyDescent="0.2">
      <c r="B10" s="8" t="s">
        <v>3</v>
      </c>
      <c r="C10" s="13"/>
      <c r="D10" s="9"/>
      <c r="E10" s="9"/>
      <c r="F10" s="10" t="e">
        <f t="shared" si="0"/>
        <v>#DIV/0!</v>
      </c>
      <c r="G10" s="11" t="e">
        <f t="shared" si="1"/>
        <v>#DIV/0!</v>
      </c>
      <c r="H10" s="12"/>
      <c r="I10" s="15">
        <f t="shared" si="2"/>
        <v>6.4814814814814811E-2</v>
      </c>
      <c r="J10" s="16" t="s">
        <v>20</v>
      </c>
      <c r="K10">
        <v>7</v>
      </c>
    </row>
    <row r="11" spans="2:11" x14ac:dyDescent="0.2">
      <c r="B11" s="8" t="s">
        <v>21</v>
      </c>
      <c r="C11" s="8"/>
      <c r="D11" s="9"/>
      <c r="E11" s="9"/>
      <c r="F11" s="10" t="e">
        <f t="shared" si="0"/>
        <v>#DIV/0!</v>
      </c>
      <c r="G11" s="11" t="e">
        <f t="shared" si="1"/>
        <v>#DIV/0!</v>
      </c>
      <c r="H11" s="12"/>
      <c r="I11" s="15">
        <f t="shared" si="2"/>
        <v>7.407407407407407E-2</v>
      </c>
      <c r="J11" s="16" t="s">
        <v>22</v>
      </c>
      <c r="K11">
        <v>8</v>
      </c>
    </row>
    <row r="12" spans="2:11" x14ac:dyDescent="0.2">
      <c r="B12" s="8" t="s">
        <v>23</v>
      </c>
      <c r="C12" s="8"/>
      <c r="D12" s="9"/>
      <c r="E12" s="9"/>
      <c r="F12" s="10" t="e">
        <f t="shared" si="0"/>
        <v>#DIV/0!</v>
      </c>
      <c r="G12" s="11" t="e">
        <f t="shared" si="1"/>
        <v>#DIV/0!</v>
      </c>
      <c r="H12" s="12"/>
      <c r="I12" s="15">
        <f t="shared" si="2"/>
        <v>8.3333333333333329E-2</v>
      </c>
      <c r="J12" s="16" t="s">
        <v>24</v>
      </c>
      <c r="K12">
        <v>9</v>
      </c>
    </row>
    <row r="13" spans="2:11" x14ac:dyDescent="0.2">
      <c r="B13" s="8" t="s">
        <v>25</v>
      </c>
      <c r="C13" s="8"/>
      <c r="D13" s="9"/>
      <c r="F13" s="10" t="e">
        <f t="shared" si="0"/>
        <v>#DIV/0!</v>
      </c>
      <c r="G13" s="11" t="e">
        <f t="shared" si="1"/>
        <v>#DIV/0!</v>
      </c>
      <c r="H13" s="12"/>
      <c r="I13" s="15">
        <f t="shared" si="2"/>
        <v>9.2592592592592587E-2</v>
      </c>
      <c r="J13" s="18" t="s">
        <v>26</v>
      </c>
      <c r="K13">
        <v>10</v>
      </c>
    </row>
    <row r="14" spans="2:11" x14ac:dyDescent="0.2">
      <c r="B14" s="8" t="s">
        <v>27</v>
      </c>
      <c r="C14" s="8"/>
      <c r="D14" s="9"/>
      <c r="F14" s="10" t="e">
        <f t="shared" si="0"/>
        <v>#DIV/0!</v>
      </c>
      <c r="G14" s="11" t="e">
        <f t="shared" si="1"/>
        <v>#DIV/0!</v>
      </c>
      <c r="H14" s="12"/>
      <c r="I14" s="15">
        <f t="shared" si="2"/>
        <v>0.10185185185185186</v>
      </c>
      <c r="J14" s="16" t="s">
        <v>28</v>
      </c>
      <c r="K14">
        <v>11</v>
      </c>
    </row>
    <row r="15" spans="2:11" x14ac:dyDescent="0.2">
      <c r="B15" s="8" t="s">
        <v>9</v>
      </c>
      <c r="C15" s="8"/>
      <c r="D15" s="9"/>
      <c r="F15" s="10" t="e">
        <f t="shared" si="0"/>
        <v>#DIV/0!</v>
      </c>
      <c r="G15" s="11" t="e">
        <f t="shared" si="1"/>
        <v>#DIV/0!</v>
      </c>
      <c r="H15" s="12"/>
      <c r="I15" s="15">
        <f t="shared" si="2"/>
        <v>0.1111111111111111</v>
      </c>
      <c r="J15" s="16" t="s">
        <v>29</v>
      </c>
      <c r="K15">
        <v>12</v>
      </c>
    </row>
    <row r="16" spans="2:11" x14ac:dyDescent="0.2">
      <c r="B16" s="8" t="s">
        <v>30</v>
      </c>
      <c r="C16" s="8"/>
      <c r="D16" s="9"/>
      <c r="F16" s="10" t="e">
        <f t="shared" si="0"/>
        <v>#DIV/0!</v>
      </c>
      <c r="G16" s="11" t="e">
        <f t="shared" si="1"/>
        <v>#DIV/0!</v>
      </c>
      <c r="H16" s="12"/>
      <c r="I16" s="15">
        <f t="shared" si="2"/>
        <v>0.12037037037037036</v>
      </c>
      <c r="J16" s="16" t="s">
        <v>31</v>
      </c>
      <c r="K16">
        <v>13</v>
      </c>
    </row>
    <row r="17" spans="2:11" x14ac:dyDescent="0.2">
      <c r="B17" s="13" t="s">
        <v>32</v>
      </c>
      <c r="C17" s="13"/>
      <c r="D17" s="9"/>
      <c r="E17" s="9"/>
      <c r="F17" s="10" t="e">
        <f t="shared" si="0"/>
        <v>#DIV/0!</v>
      </c>
      <c r="G17" s="11" t="e">
        <f t="shared" si="1"/>
        <v>#DIV/0!</v>
      </c>
      <c r="H17" s="12"/>
      <c r="I17" s="15">
        <f t="shared" si="2"/>
        <v>0.12962962962962962</v>
      </c>
      <c r="J17" s="16" t="s">
        <v>33</v>
      </c>
      <c r="K17">
        <v>14</v>
      </c>
    </row>
    <row r="18" spans="2:11" x14ac:dyDescent="0.2">
      <c r="B18" s="8" t="s">
        <v>34</v>
      </c>
      <c r="C18" s="8"/>
      <c r="D18" s="9"/>
      <c r="F18" s="10" t="e">
        <f t="shared" si="0"/>
        <v>#DIV/0!</v>
      </c>
      <c r="G18" s="11" t="e">
        <f t="shared" si="1"/>
        <v>#DIV/0!</v>
      </c>
      <c r="H18" s="12"/>
      <c r="I18" s="15">
        <f t="shared" si="2"/>
        <v>0.1388888888888889</v>
      </c>
      <c r="J18" s="16" t="s">
        <v>35</v>
      </c>
      <c r="K18">
        <v>15</v>
      </c>
    </row>
    <row r="19" spans="2:11" x14ac:dyDescent="0.2">
      <c r="B19" s="8" t="s">
        <v>30</v>
      </c>
      <c r="C19" s="8"/>
      <c r="D19" s="9"/>
      <c r="F19" s="10" t="e">
        <f t="shared" si="0"/>
        <v>#DIV/0!</v>
      </c>
      <c r="G19" s="11" t="e">
        <f t="shared" si="1"/>
        <v>#DIV/0!</v>
      </c>
      <c r="H19" s="12"/>
      <c r="I19" s="15">
        <f t="shared" si="2"/>
        <v>0.14814814814814814</v>
      </c>
      <c r="J19" s="16" t="s">
        <v>36</v>
      </c>
      <c r="K19">
        <v>16</v>
      </c>
    </row>
    <row r="20" spans="2:11" x14ac:dyDescent="0.2">
      <c r="B20" s="8" t="s">
        <v>14</v>
      </c>
      <c r="C20" s="8"/>
      <c r="D20" s="9"/>
      <c r="F20" s="10" t="e">
        <f t="shared" si="0"/>
        <v>#DIV/0!</v>
      </c>
      <c r="G20" s="11" t="e">
        <f t="shared" si="1"/>
        <v>#DIV/0!</v>
      </c>
      <c r="H20" s="12"/>
      <c r="I20" s="15">
        <f t="shared" si="2"/>
        <v>0.15740740740740738</v>
      </c>
      <c r="J20" s="16" t="s">
        <v>37</v>
      </c>
      <c r="K20">
        <v>17</v>
      </c>
    </row>
    <row r="21" spans="2:11" x14ac:dyDescent="0.2">
      <c r="B21" s="8" t="s">
        <v>38</v>
      </c>
      <c r="C21" s="8"/>
      <c r="D21" s="9"/>
      <c r="E21" s="9"/>
      <c r="F21" s="10" t="e">
        <f t="shared" si="0"/>
        <v>#DIV/0!</v>
      </c>
      <c r="G21" s="11" t="e">
        <f t="shared" si="1"/>
        <v>#DIV/0!</v>
      </c>
      <c r="H21" s="12"/>
      <c r="I21" s="15">
        <f t="shared" si="2"/>
        <v>0.16666666666666666</v>
      </c>
      <c r="J21" s="16" t="s">
        <v>39</v>
      </c>
      <c r="K21">
        <v>18</v>
      </c>
    </row>
    <row r="22" spans="2:11" x14ac:dyDescent="0.2">
      <c r="B22" s="8" t="s">
        <v>40</v>
      </c>
      <c r="C22" s="8"/>
      <c r="D22" s="9"/>
      <c r="E22" s="9"/>
      <c r="F22" s="10" t="e">
        <f t="shared" si="0"/>
        <v>#DIV/0!</v>
      </c>
      <c r="G22" s="11" t="e">
        <f t="shared" si="1"/>
        <v>#DIV/0!</v>
      </c>
      <c r="H22" s="12"/>
      <c r="I22" s="15">
        <f t="shared" si="2"/>
        <v>0.17592592592592593</v>
      </c>
      <c r="J22" s="16" t="s">
        <v>41</v>
      </c>
      <c r="K22">
        <v>19</v>
      </c>
    </row>
    <row r="23" spans="2:11" x14ac:dyDescent="0.2">
      <c r="B23" s="8" t="s">
        <v>42</v>
      </c>
      <c r="C23" s="8"/>
      <c r="D23" s="9"/>
      <c r="F23" s="10" t="e">
        <f t="shared" si="0"/>
        <v>#DIV/0!</v>
      </c>
      <c r="G23" s="11" t="e">
        <f t="shared" si="1"/>
        <v>#DIV/0!</v>
      </c>
      <c r="H23" s="12"/>
      <c r="I23" s="15">
        <f t="shared" si="2"/>
        <v>0.18518518518518517</v>
      </c>
      <c r="J23" s="18" t="s">
        <v>43</v>
      </c>
      <c r="K23">
        <v>20</v>
      </c>
    </row>
    <row r="24" spans="2:11" x14ac:dyDescent="0.2">
      <c r="B24" s="8" t="s">
        <v>25</v>
      </c>
      <c r="C24" s="8"/>
      <c r="D24" s="9"/>
      <c r="E24" s="9"/>
      <c r="F24" s="10" t="e">
        <f t="shared" si="0"/>
        <v>#DIV/0!</v>
      </c>
      <c r="G24" s="11" t="e">
        <f t="shared" si="1"/>
        <v>#DIV/0!</v>
      </c>
      <c r="H24" s="12"/>
      <c r="I24" s="15">
        <f t="shared" si="2"/>
        <v>0.19444444444444445</v>
      </c>
      <c r="J24" s="16" t="s">
        <v>44</v>
      </c>
      <c r="K24">
        <v>21</v>
      </c>
    </row>
    <row r="25" spans="2:11" x14ac:dyDescent="0.2">
      <c r="B25" s="13" t="s">
        <v>45</v>
      </c>
      <c r="C25" s="13"/>
      <c r="D25" s="14"/>
      <c r="F25" s="10" t="e">
        <f t="shared" si="0"/>
        <v>#DIV/0!</v>
      </c>
      <c r="G25" s="11" t="e">
        <f t="shared" si="1"/>
        <v>#DIV/0!</v>
      </c>
      <c r="H25" s="12"/>
      <c r="I25" s="15">
        <f t="shared" si="2"/>
        <v>0.20370370370370372</v>
      </c>
      <c r="J25" s="16" t="s">
        <v>46</v>
      </c>
      <c r="K25">
        <v>22</v>
      </c>
    </row>
    <row r="26" spans="2:11" x14ac:dyDescent="0.2">
      <c r="B26" s="8" t="s">
        <v>47</v>
      </c>
      <c r="C26" s="8"/>
      <c r="D26" s="9"/>
      <c r="F26" s="10" t="e">
        <f t="shared" si="0"/>
        <v>#DIV/0!</v>
      </c>
      <c r="G26" s="11" t="e">
        <f t="shared" si="1"/>
        <v>#DIV/0!</v>
      </c>
      <c r="H26" s="12"/>
      <c r="I26" s="15">
        <f t="shared" si="2"/>
        <v>0.21296296296296294</v>
      </c>
      <c r="J26" s="16" t="s">
        <v>48</v>
      </c>
      <c r="K26">
        <v>23</v>
      </c>
    </row>
    <row r="27" spans="2:11" x14ac:dyDescent="0.2">
      <c r="B27" s="8" t="s">
        <v>49</v>
      </c>
      <c r="C27" s="8"/>
      <c r="D27" s="9"/>
      <c r="F27" s="10" t="e">
        <f t="shared" si="0"/>
        <v>#DIV/0!</v>
      </c>
      <c r="G27" s="11" t="e">
        <f t="shared" si="1"/>
        <v>#DIV/0!</v>
      </c>
      <c r="H27" s="12"/>
      <c r="I27" s="15">
        <f t="shared" si="2"/>
        <v>0.22222222222222221</v>
      </c>
      <c r="J27" s="16" t="s">
        <v>50</v>
      </c>
      <c r="K27">
        <v>24</v>
      </c>
    </row>
    <row r="28" spans="2:11" x14ac:dyDescent="0.2">
      <c r="B28" s="13" t="s">
        <v>18</v>
      </c>
      <c r="C28" s="13"/>
      <c r="D28" s="14"/>
      <c r="F28" s="10" t="e">
        <f t="shared" si="0"/>
        <v>#DIV/0!</v>
      </c>
      <c r="G28" s="11" t="e">
        <f t="shared" si="1"/>
        <v>#DIV/0!</v>
      </c>
      <c r="H28" s="12"/>
      <c r="I28" s="15">
        <f t="shared" si="2"/>
        <v>0.23148148148148145</v>
      </c>
      <c r="J28" s="16" t="s">
        <v>51</v>
      </c>
      <c r="K28">
        <v>25</v>
      </c>
    </row>
    <row r="29" spans="2:11" x14ac:dyDescent="0.2">
      <c r="B29" s="8" t="s">
        <v>52</v>
      </c>
      <c r="C29" s="8"/>
      <c r="D29" s="9"/>
      <c r="E29" s="9"/>
      <c r="F29" s="10" t="e">
        <f t="shared" si="0"/>
        <v>#DIV/0!</v>
      </c>
      <c r="G29" s="11" t="e">
        <f t="shared" si="1"/>
        <v>#DIV/0!</v>
      </c>
      <c r="H29" s="12"/>
      <c r="I29" s="15">
        <f t="shared" si="2"/>
        <v>0.24074074074074073</v>
      </c>
      <c r="J29" s="16" t="s">
        <v>53</v>
      </c>
      <c r="K29">
        <v>26</v>
      </c>
    </row>
    <row r="30" spans="2:11" x14ac:dyDescent="0.2">
      <c r="B30" s="13" t="s">
        <v>18</v>
      </c>
      <c r="C30" s="13"/>
      <c r="D30" s="14"/>
      <c r="E30" s="9"/>
      <c r="F30" s="10" t="e">
        <f t="shared" si="0"/>
        <v>#DIV/0!</v>
      </c>
      <c r="G30" s="11" t="e">
        <f t="shared" si="1"/>
        <v>#DIV/0!</v>
      </c>
      <c r="H30" s="12"/>
      <c r="I30" s="15">
        <f t="shared" si="2"/>
        <v>0.25</v>
      </c>
      <c r="J30" s="16" t="s">
        <v>54</v>
      </c>
      <c r="K30">
        <v>27</v>
      </c>
    </row>
    <row r="31" spans="2:11" x14ac:dyDescent="0.2">
      <c r="B31" s="8" t="s">
        <v>55</v>
      </c>
      <c r="C31" s="8"/>
      <c r="D31" s="9"/>
      <c r="E31" s="9"/>
      <c r="F31" s="10" t="e">
        <f t="shared" si="0"/>
        <v>#DIV/0!</v>
      </c>
      <c r="G31" s="11" t="e">
        <f t="shared" si="1"/>
        <v>#DIV/0!</v>
      </c>
      <c r="H31" s="12"/>
      <c r="I31" s="15">
        <f t="shared" si="2"/>
        <v>0.25925925925925924</v>
      </c>
      <c r="J31" s="16" t="s">
        <v>56</v>
      </c>
      <c r="K31">
        <v>28</v>
      </c>
    </row>
    <row r="32" spans="2:11" x14ac:dyDescent="0.2">
      <c r="B32" s="13" t="s">
        <v>49</v>
      </c>
      <c r="C32" s="8"/>
      <c r="D32" s="9"/>
      <c r="E32" s="9"/>
      <c r="F32" s="10" t="e">
        <f t="shared" si="0"/>
        <v>#DIV/0!</v>
      </c>
      <c r="G32" s="11" t="e">
        <f t="shared" si="1"/>
        <v>#DIV/0!</v>
      </c>
      <c r="H32" s="12"/>
      <c r="I32" s="15">
        <f t="shared" si="2"/>
        <v>0.26851851851851849</v>
      </c>
      <c r="J32" s="16" t="s">
        <v>57</v>
      </c>
      <c r="K32">
        <v>29</v>
      </c>
    </row>
    <row r="33" spans="2:11" x14ac:dyDescent="0.2">
      <c r="B33" s="8" t="s">
        <v>6</v>
      </c>
      <c r="C33" s="8"/>
      <c r="D33" s="9"/>
      <c r="F33" s="10" t="e">
        <f t="shared" si="0"/>
        <v>#DIV/0!</v>
      </c>
      <c r="G33" s="11" t="e">
        <f t="shared" si="1"/>
        <v>#DIV/0!</v>
      </c>
      <c r="H33" s="12"/>
      <c r="I33" s="15">
        <f t="shared" si="2"/>
        <v>0.27777777777777779</v>
      </c>
      <c r="J33" s="16" t="s">
        <v>58</v>
      </c>
      <c r="K33">
        <v>30</v>
      </c>
    </row>
    <row r="34" spans="2:11" x14ac:dyDescent="0.2">
      <c r="B34" s="13" t="s">
        <v>38</v>
      </c>
      <c r="C34" s="8"/>
      <c r="D34" s="14"/>
      <c r="E34" s="9"/>
      <c r="F34" s="10" t="e">
        <f t="shared" si="0"/>
        <v>#DIV/0!</v>
      </c>
      <c r="G34" s="11" t="e">
        <f t="shared" si="1"/>
        <v>#DIV/0!</v>
      </c>
      <c r="H34" s="12"/>
      <c r="I34" s="15">
        <f t="shared" si="2"/>
        <v>0.28703703703703703</v>
      </c>
      <c r="J34" s="16" t="s">
        <v>59</v>
      </c>
      <c r="K34">
        <v>31</v>
      </c>
    </row>
    <row r="35" spans="2:11" x14ac:dyDescent="0.2">
      <c r="B35" s="13" t="s">
        <v>38</v>
      </c>
      <c r="C35" s="13"/>
      <c r="D35" s="14"/>
      <c r="F35" s="10" t="e">
        <f t="shared" si="0"/>
        <v>#DIV/0!</v>
      </c>
      <c r="G35" s="11" t="e">
        <f t="shared" si="1"/>
        <v>#DIV/0!</v>
      </c>
      <c r="H35" s="12"/>
      <c r="I35" s="15">
        <f t="shared" si="2"/>
        <v>0.29629629629629628</v>
      </c>
      <c r="J35" s="16" t="s">
        <v>60</v>
      </c>
      <c r="K35">
        <v>32</v>
      </c>
    </row>
    <row r="36" spans="2:11" x14ac:dyDescent="0.2">
      <c r="B36" s="8" t="s">
        <v>10</v>
      </c>
      <c r="C36" s="8"/>
      <c r="D36" s="9"/>
      <c r="E36" s="9"/>
      <c r="F36" s="10" t="e">
        <f t="shared" si="0"/>
        <v>#DIV/0!</v>
      </c>
      <c r="G36" s="11" t="e">
        <f t="shared" si="1"/>
        <v>#DIV/0!</v>
      </c>
      <c r="H36" s="12"/>
      <c r="I36" s="15">
        <f t="shared" si="2"/>
        <v>0.30555555555555552</v>
      </c>
      <c r="J36" s="16" t="s">
        <v>61</v>
      </c>
      <c r="K36">
        <v>33</v>
      </c>
    </row>
    <row r="37" spans="2:11" x14ac:dyDescent="0.2">
      <c r="B37" s="13" t="s">
        <v>62</v>
      </c>
      <c r="C37" s="13"/>
      <c r="D37" s="14"/>
      <c r="E37" s="9"/>
      <c r="F37" s="10" t="e">
        <f t="shared" si="0"/>
        <v>#DIV/0!</v>
      </c>
      <c r="G37" s="11" t="e">
        <f t="shared" si="1"/>
        <v>#DIV/0!</v>
      </c>
      <c r="H37" s="12"/>
      <c r="I37" s="15">
        <f t="shared" si="2"/>
        <v>0.31481481481481477</v>
      </c>
      <c r="J37" s="16" t="s">
        <v>63</v>
      </c>
      <c r="K37">
        <v>34</v>
      </c>
    </row>
    <row r="38" spans="2:11" x14ac:dyDescent="0.2">
      <c r="B38" s="8" t="s">
        <v>64</v>
      </c>
      <c r="C38" s="8"/>
      <c r="D38" s="9"/>
      <c r="F38" s="10" t="e">
        <f t="shared" si="0"/>
        <v>#DIV/0!</v>
      </c>
      <c r="G38" s="11" t="e">
        <f t="shared" si="1"/>
        <v>#DIV/0!</v>
      </c>
      <c r="H38" s="12"/>
      <c r="I38" s="15">
        <f t="shared" si="2"/>
        <v>0.32407407407407407</v>
      </c>
      <c r="J38" s="16" t="s">
        <v>65</v>
      </c>
      <c r="K38">
        <v>35</v>
      </c>
    </row>
    <row r="39" spans="2:11" x14ac:dyDescent="0.2">
      <c r="B39" s="8" t="s">
        <v>42</v>
      </c>
      <c r="C39" s="8"/>
      <c r="D39" s="9"/>
      <c r="E39" s="9"/>
      <c r="F39" s="10" t="e">
        <f t="shared" si="0"/>
        <v>#DIV/0!</v>
      </c>
      <c r="G39" s="11" t="e">
        <f t="shared" si="1"/>
        <v>#DIV/0!</v>
      </c>
      <c r="H39" s="12"/>
      <c r="I39" s="15">
        <f t="shared" si="2"/>
        <v>0.33333333333333331</v>
      </c>
      <c r="J39" s="18" t="s">
        <v>66</v>
      </c>
      <c r="K39">
        <v>36</v>
      </c>
    </row>
    <row r="40" spans="2:11" x14ac:dyDescent="0.2">
      <c r="B40" s="8" t="s">
        <v>21</v>
      </c>
      <c r="C40" s="8"/>
      <c r="D40" s="9"/>
      <c r="E40" s="9"/>
      <c r="F40" s="10" t="e">
        <f t="shared" si="0"/>
        <v>#DIV/0!</v>
      </c>
      <c r="G40" s="11" t="e">
        <f t="shared" si="1"/>
        <v>#DIV/0!</v>
      </c>
      <c r="H40" s="12"/>
    </row>
    <row r="41" spans="2:11" x14ac:dyDescent="0.2">
      <c r="B41" s="13" t="s">
        <v>67</v>
      </c>
      <c r="C41" s="8"/>
      <c r="D41" s="14"/>
      <c r="E41" s="9"/>
      <c r="F41" s="10" t="e">
        <f t="shared" si="0"/>
        <v>#DIV/0!</v>
      </c>
      <c r="G41" s="11" t="e">
        <f t="shared" si="1"/>
        <v>#DIV/0!</v>
      </c>
      <c r="H41" s="12"/>
    </row>
    <row r="42" spans="2:11" x14ac:dyDescent="0.2">
      <c r="B42" s="8" t="s">
        <v>12</v>
      </c>
      <c r="C42" s="8"/>
      <c r="D42" s="9"/>
      <c r="F42" s="10" t="e">
        <f t="shared" si="0"/>
        <v>#DIV/0!</v>
      </c>
      <c r="G42" s="11" t="e">
        <f t="shared" si="1"/>
        <v>#DIV/0!</v>
      </c>
      <c r="H42" s="12"/>
    </row>
    <row r="43" spans="2:11" x14ac:dyDescent="0.2">
      <c r="B43" s="8" t="s">
        <v>10</v>
      </c>
      <c r="C43" s="13"/>
      <c r="D43" s="9"/>
      <c r="E43" s="9"/>
      <c r="F43" s="10" t="e">
        <f t="shared" si="0"/>
        <v>#DIV/0!</v>
      </c>
      <c r="G43" s="11" t="e">
        <f t="shared" si="1"/>
        <v>#DIV/0!</v>
      </c>
      <c r="H43" s="12"/>
    </row>
    <row r="44" spans="2:11" x14ac:dyDescent="0.2">
      <c r="B44" s="8" t="s">
        <v>23</v>
      </c>
      <c r="C44" s="8"/>
      <c r="D44" s="9"/>
      <c r="F44" s="10" t="e">
        <f t="shared" si="0"/>
        <v>#DIV/0!</v>
      </c>
      <c r="G44" s="11" t="e">
        <f t="shared" si="1"/>
        <v>#DIV/0!</v>
      </c>
      <c r="H44" s="12"/>
    </row>
    <row r="45" spans="2:11" x14ac:dyDescent="0.2">
      <c r="B45" s="13" t="s">
        <v>12</v>
      </c>
      <c r="C45" s="8"/>
      <c r="D45" s="9"/>
      <c r="E45" s="9"/>
      <c r="F45" s="10" t="e">
        <f t="shared" si="0"/>
        <v>#DIV/0!</v>
      </c>
      <c r="G45" s="11" t="e">
        <f t="shared" si="1"/>
        <v>#DIV/0!</v>
      </c>
      <c r="H45" s="12"/>
    </row>
    <row r="46" spans="2:11" x14ac:dyDescent="0.2">
      <c r="B46" s="8" t="s">
        <v>68</v>
      </c>
      <c r="C46" s="8"/>
      <c r="D46" s="9"/>
      <c r="F46" s="10" t="e">
        <f t="shared" si="0"/>
        <v>#DIV/0!</v>
      </c>
      <c r="G46" s="11" t="e">
        <f t="shared" si="1"/>
        <v>#DIV/0!</v>
      </c>
      <c r="H46" s="12"/>
    </row>
    <row r="47" spans="2:11" x14ac:dyDescent="0.2">
      <c r="B47" s="8" t="s">
        <v>69</v>
      </c>
      <c r="C47" s="8"/>
      <c r="D47" s="9"/>
      <c r="E47" s="9"/>
      <c r="F47" s="10" t="e">
        <f t="shared" si="0"/>
        <v>#DIV/0!</v>
      </c>
      <c r="G47" s="11" t="e">
        <f t="shared" si="1"/>
        <v>#DIV/0!</v>
      </c>
      <c r="H47" s="12"/>
    </row>
    <row r="48" spans="2:11" x14ac:dyDescent="0.2">
      <c r="B48" s="13" t="s">
        <v>70</v>
      </c>
      <c r="C48" s="13"/>
      <c r="D48" s="14"/>
      <c r="E48" s="9"/>
      <c r="F48" s="10" t="e">
        <f t="shared" si="0"/>
        <v>#DIV/0!</v>
      </c>
      <c r="G48" s="11" t="e">
        <f t="shared" si="1"/>
        <v>#DIV/0!</v>
      </c>
      <c r="H48" s="12"/>
    </row>
    <row r="49" spans="2:8" x14ac:dyDescent="0.2">
      <c r="B49" s="8" t="s">
        <v>38</v>
      </c>
      <c r="C49" s="8"/>
      <c r="D49" s="9"/>
      <c r="E49" s="9"/>
      <c r="F49" s="10" t="e">
        <f t="shared" si="0"/>
        <v>#DIV/0!</v>
      </c>
      <c r="G49" s="11" t="e">
        <f t="shared" si="1"/>
        <v>#DIV/0!</v>
      </c>
      <c r="H49" s="12"/>
    </row>
    <row r="50" spans="2:8" x14ac:dyDescent="0.2">
      <c r="B50" s="13" t="s">
        <v>64</v>
      </c>
      <c r="C50" s="13"/>
      <c r="D50" s="14"/>
      <c r="E50" s="9"/>
      <c r="F50" s="10" t="e">
        <f t="shared" si="0"/>
        <v>#DIV/0!</v>
      </c>
      <c r="G50" s="11" t="e">
        <f t="shared" si="1"/>
        <v>#DIV/0!</v>
      </c>
      <c r="H50" s="12"/>
    </row>
    <row r="51" spans="2:8" x14ac:dyDescent="0.2">
      <c r="B51" s="13" t="s">
        <v>30</v>
      </c>
      <c r="C51" s="13"/>
      <c r="D51" s="9"/>
      <c r="E51" s="9"/>
      <c r="F51" s="10" t="e">
        <f t="shared" si="0"/>
        <v>#DIV/0!</v>
      </c>
      <c r="G51" s="11" t="e">
        <f t="shared" si="1"/>
        <v>#DIV/0!</v>
      </c>
      <c r="H51" s="12"/>
    </row>
    <row r="52" spans="2:8" x14ac:dyDescent="0.2">
      <c r="B52" s="8" t="s">
        <v>62</v>
      </c>
      <c r="C52" s="8"/>
      <c r="D52" s="9"/>
      <c r="F52" s="10" t="e">
        <f t="shared" si="0"/>
        <v>#DIV/0!</v>
      </c>
      <c r="G52" s="11" t="e">
        <f t="shared" si="1"/>
        <v>#DIV/0!</v>
      </c>
      <c r="H52" s="12"/>
    </row>
    <row r="53" spans="2:8" x14ac:dyDescent="0.2">
      <c r="B53" s="13" t="s">
        <v>32</v>
      </c>
      <c r="C53" s="13"/>
      <c r="D53" s="14"/>
      <c r="F53" s="10" t="e">
        <f t="shared" si="0"/>
        <v>#DIV/0!</v>
      </c>
      <c r="G53" s="11" t="e">
        <f t="shared" si="1"/>
        <v>#DIV/0!</v>
      </c>
      <c r="H53" s="12"/>
    </row>
    <row r="54" spans="2:8" x14ac:dyDescent="0.2">
      <c r="B54" s="8" t="s">
        <v>71</v>
      </c>
      <c r="C54" s="8"/>
      <c r="D54" s="9"/>
      <c r="E54" s="9"/>
      <c r="F54" s="10" t="e">
        <f t="shared" si="0"/>
        <v>#DIV/0!</v>
      </c>
      <c r="G54" s="11" t="e">
        <f t="shared" si="1"/>
        <v>#DIV/0!</v>
      </c>
      <c r="H54" s="12"/>
    </row>
    <row r="55" spans="2:8" x14ac:dyDescent="0.2">
      <c r="B55" s="13" t="s">
        <v>68</v>
      </c>
      <c r="C55" s="8"/>
      <c r="D55" s="14"/>
      <c r="E55" s="9"/>
      <c r="F55" s="10" t="e">
        <f t="shared" si="0"/>
        <v>#DIV/0!</v>
      </c>
      <c r="G55" s="11" t="e">
        <f t="shared" si="1"/>
        <v>#DIV/0!</v>
      </c>
      <c r="H55" s="12"/>
    </row>
    <row r="56" spans="2:8" x14ac:dyDescent="0.2">
      <c r="B56" s="8" t="s">
        <v>21</v>
      </c>
      <c r="C56" s="8"/>
      <c r="D56" s="9"/>
      <c r="F56" s="10" t="e">
        <f t="shared" si="0"/>
        <v>#DIV/0!</v>
      </c>
      <c r="G56" s="11" t="e">
        <f t="shared" si="1"/>
        <v>#DIV/0!</v>
      </c>
      <c r="H56" s="12"/>
    </row>
    <row r="57" spans="2:8" x14ac:dyDescent="0.2">
      <c r="B57" s="13" t="s">
        <v>40</v>
      </c>
      <c r="C57" s="13"/>
      <c r="D57" s="14"/>
      <c r="F57" s="10" t="e">
        <f t="shared" si="0"/>
        <v>#DIV/0!</v>
      </c>
      <c r="G57" s="11" t="e">
        <f t="shared" si="1"/>
        <v>#DIV/0!</v>
      </c>
      <c r="H57" s="12"/>
    </row>
    <row r="58" spans="2:8" x14ac:dyDescent="0.2">
      <c r="B58" s="8" t="s">
        <v>16</v>
      </c>
      <c r="C58" s="8"/>
      <c r="D58" s="9"/>
      <c r="E58" s="9"/>
      <c r="F58" s="10" t="e">
        <f t="shared" si="0"/>
        <v>#DIV/0!</v>
      </c>
      <c r="G58" s="11" t="e">
        <f t="shared" si="1"/>
        <v>#DIV/0!</v>
      </c>
      <c r="H58" s="12"/>
    </row>
    <row r="59" spans="2:8" x14ac:dyDescent="0.2">
      <c r="B59" s="8" t="s">
        <v>27</v>
      </c>
      <c r="C59" s="8"/>
      <c r="D59" s="9"/>
      <c r="E59" s="9"/>
      <c r="F59" s="10" t="e">
        <f t="shared" si="0"/>
        <v>#DIV/0!</v>
      </c>
      <c r="G59" s="11" t="e">
        <f t="shared" si="1"/>
        <v>#DIV/0!</v>
      </c>
    </row>
    <row r="60" spans="2:8" x14ac:dyDescent="0.2">
      <c r="B60" s="13" t="s">
        <v>67</v>
      </c>
      <c r="C60" s="13"/>
      <c r="F60" s="10" t="e">
        <f t="shared" si="0"/>
        <v>#DIV/0!</v>
      </c>
      <c r="G60" s="11" t="e">
        <f t="shared" si="1"/>
        <v>#DIV/0!</v>
      </c>
    </row>
    <row r="61" spans="2:8" x14ac:dyDescent="0.2">
      <c r="B61" s="8" t="s">
        <v>72</v>
      </c>
      <c r="C61" s="8"/>
      <c r="D61" s="9"/>
      <c r="E61" s="9"/>
      <c r="F61" s="10" t="e">
        <f t="shared" si="0"/>
        <v>#DIV/0!</v>
      </c>
      <c r="G61" s="11" t="e">
        <f t="shared" si="1"/>
        <v>#DIV/0!</v>
      </c>
    </row>
    <row r="62" spans="2:8" x14ac:dyDescent="0.2">
      <c r="B62" s="8" t="s">
        <v>55</v>
      </c>
      <c r="C62" s="13"/>
      <c r="D62" s="9"/>
      <c r="F62" s="10" t="e">
        <f t="shared" si="0"/>
        <v>#DIV/0!</v>
      </c>
      <c r="G62" s="11" t="e">
        <f t="shared" si="1"/>
        <v>#DIV/0!</v>
      </c>
    </row>
    <row r="63" spans="2:8" x14ac:dyDescent="0.2">
      <c r="B63" s="13" t="s">
        <v>47</v>
      </c>
      <c r="C63" s="13"/>
      <c r="D63" s="14"/>
      <c r="F63" s="10" t="e">
        <f t="shared" si="0"/>
        <v>#DIV/0!</v>
      </c>
      <c r="G63" s="11" t="e">
        <f t="shared" si="1"/>
        <v>#DIV/0!</v>
      </c>
    </row>
    <row r="64" spans="2:8" x14ac:dyDescent="0.2">
      <c r="B64" s="13" t="s">
        <v>27</v>
      </c>
      <c r="C64" s="13"/>
      <c r="D64" s="14"/>
      <c r="F64" s="10" t="e">
        <f t="shared" si="0"/>
        <v>#DIV/0!</v>
      </c>
      <c r="G64" s="11" t="e">
        <f t="shared" si="1"/>
        <v>#DIV/0!</v>
      </c>
    </row>
    <row r="65" spans="2:7" x14ac:dyDescent="0.2">
      <c r="B65" s="8" t="s">
        <v>71</v>
      </c>
      <c r="C65" s="8"/>
      <c r="D65" s="9"/>
      <c r="E65" s="9"/>
      <c r="F65" s="10" t="e">
        <f t="shared" si="0"/>
        <v>#DIV/0!</v>
      </c>
      <c r="G65" s="11" t="e">
        <f t="shared" si="1"/>
        <v>#DIV/0!</v>
      </c>
    </row>
    <row r="66" spans="2:7" x14ac:dyDescent="0.2">
      <c r="B66" s="13" t="s">
        <v>34</v>
      </c>
      <c r="C66" s="13"/>
      <c r="D66" s="14"/>
      <c r="F66" s="10" t="e">
        <f t="shared" ref="F66:F78" si="3">(E66/D66)*2</f>
        <v>#DIV/0!</v>
      </c>
      <c r="G66" s="11" t="e">
        <f t="shared" ref="G66:G78" si="4">INDEX($I$2:$J$39, MATCH(F66,$I$2:$I$39,1), 2)</f>
        <v>#DIV/0!</v>
      </c>
    </row>
    <row r="67" spans="2:7" x14ac:dyDescent="0.2">
      <c r="B67" s="8" t="s">
        <v>45</v>
      </c>
      <c r="C67" s="8"/>
      <c r="D67" s="9"/>
      <c r="E67" s="9"/>
      <c r="F67" s="10" t="e">
        <f t="shared" si="3"/>
        <v>#DIV/0!</v>
      </c>
      <c r="G67" s="11" t="e">
        <f t="shared" si="4"/>
        <v>#DIV/0!</v>
      </c>
    </row>
    <row r="68" spans="2:7" x14ac:dyDescent="0.2">
      <c r="B68" s="13" t="s">
        <v>68</v>
      </c>
      <c r="C68" s="13"/>
      <c r="D68" s="14"/>
      <c r="F68" s="10" t="e">
        <f t="shared" si="3"/>
        <v>#DIV/0!</v>
      </c>
      <c r="G68" s="11" t="e">
        <f t="shared" si="4"/>
        <v>#DIV/0!</v>
      </c>
    </row>
    <row r="69" spans="2:7" x14ac:dyDescent="0.2">
      <c r="B69" s="13" t="s">
        <v>32</v>
      </c>
      <c r="C69" s="13"/>
      <c r="D69" s="14"/>
      <c r="F69" s="10" t="e">
        <f t="shared" si="3"/>
        <v>#DIV/0!</v>
      </c>
      <c r="G69" s="11" t="e">
        <f t="shared" si="4"/>
        <v>#DIV/0!</v>
      </c>
    </row>
    <row r="70" spans="2:7" x14ac:dyDescent="0.2">
      <c r="B70" s="13"/>
      <c r="C70" s="8"/>
      <c r="F70" s="10" t="e">
        <f t="shared" si="3"/>
        <v>#DIV/0!</v>
      </c>
      <c r="G70" s="11" t="e">
        <f t="shared" si="4"/>
        <v>#DIV/0!</v>
      </c>
    </row>
    <row r="71" spans="2:7" x14ac:dyDescent="0.2">
      <c r="B71" s="13"/>
      <c r="C71" s="8"/>
      <c r="D71" s="14"/>
      <c r="F71" s="10" t="e">
        <f t="shared" si="3"/>
        <v>#DIV/0!</v>
      </c>
      <c r="G71" s="11" t="e">
        <f t="shared" si="4"/>
        <v>#DIV/0!</v>
      </c>
    </row>
    <row r="72" spans="2:7" x14ac:dyDescent="0.2">
      <c r="B72" s="13"/>
      <c r="C72" s="13"/>
      <c r="D72" s="14"/>
      <c r="F72" s="10" t="e">
        <f t="shared" si="3"/>
        <v>#DIV/0!</v>
      </c>
      <c r="G72" s="11" t="e">
        <f t="shared" si="4"/>
        <v>#DIV/0!</v>
      </c>
    </row>
    <row r="73" spans="2:7" x14ac:dyDescent="0.2">
      <c r="B73" s="13"/>
      <c r="F73" s="10" t="e">
        <f t="shared" si="3"/>
        <v>#DIV/0!</v>
      </c>
      <c r="G73" s="11" t="e">
        <f t="shared" si="4"/>
        <v>#DIV/0!</v>
      </c>
    </row>
    <row r="74" spans="2:7" x14ac:dyDescent="0.2">
      <c r="B74" s="13"/>
      <c r="F74" s="10" t="e">
        <f t="shared" si="3"/>
        <v>#DIV/0!</v>
      </c>
      <c r="G74" s="11" t="e">
        <f t="shared" si="4"/>
        <v>#DIV/0!</v>
      </c>
    </row>
    <row r="75" spans="2:7" x14ac:dyDescent="0.2">
      <c r="B75" s="13"/>
      <c r="C75" s="13"/>
      <c r="F75" s="10" t="e">
        <f t="shared" si="3"/>
        <v>#DIV/0!</v>
      </c>
      <c r="G75" s="11" t="e">
        <f t="shared" si="4"/>
        <v>#DIV/0!</v>
      </c>
    </row>
    <row r="76" spans="2:7" x14ac:dyDescent="0.2">
      <c r="B76" s="13"/>
      <c r="C76" s="8"/>
      <c r="D76" s="19"/>
      <c r="E76" s="14"/>
      <c r="F76" s="10" t="e">
        <f t="shared" si="3"/>
        <v>#DIV/0!</v>
      </c>
      <c r="G76" s="11" t="e">
        <f t="shared" si="4"/>
        <v>#DIV/0!</v>
      </c>
    </row>
    <row r="77" spans="2:7" x14ac:dyDescent="0.2">
      <c r="B77" s="13"/>
      <c r="C77" s="13"/>
      <c r="F77" s="10" t="e">
        <f t="shared" si="3"/>
        <v>#DIV/0!</v>
      </c>
      <c r="G77" s="11" t="e">
        <f t="shared" si="4"/>
        <v>#DIV/0!</v>
      </c>
    </row>
    <row r="78" spans="2:7" x14ac:dyDescent="0.2">
      <c r="B78" s="13"/>
      <c r="C78" s="13"/>
      <c r="D78" s="14"/>
      <c r="E78" s="14"/>
      <c r="F78" s="10" t="e">
        <f t="shared" si="3"/>
        <v>#DIV/0!</v>
      </c>
      <c r="G78" s="11" t="e">
        <f t="shared" si="4"/>
        <v>#DIV/0!</v>
      </c>
    </row>
    <row r="79" spans="2:7" x14ac:dyDescent="0.2">
      <c r="B79" s="13"/>
      <c r="D79" s="14"/>
      <c r="E79" s="14"/>
      <c r="F79" s="10"/>
    </row>
    <row r="80" spans="2:7" x14ac:dyDescent="0.2">
      <c r="B80" s="13"/>
      <c r="D80" s="20"/>
      <c r="F80" s="10"/>
    </row>
    <row r="81" spans="2:5" x14ac:dyDescent="0.2">
      <c r="B81" s="13"/>
      <c r="C81" s="13"/>
    </row>
    <row r="82" spans="2:5" x14ac:dyDescent="0.2">
      <c r="B82" s="13"/>
    </row>
    <row r="83" spans="2:5" x14ac:dyDescent="0.2">
      <c r="B83" s="13"/>
      <c r="C83" s="13"/>
      <c r="D83" s="14"/>
      <c r="E83" s="14"/>
    </row>
  </sheetData>
  <pageMargins left="0.75" right="0.75" top="1" bottom="1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7"/>
  <sheetViews>
    <sheetView topLeftCell="C1" zoomScale="104" zoomScaleNormal="104" workbookViewId="0">
      <selection activeCell="D17" sqref="D17"/>
    </sheetView>
  </sheetViews>
  <sheetFormatPr defaultRowHeight="12.75" x14ac:dyDescent="0.2"/>
  <cols>
    <col min="1" max="1" width="3.875" style="1" customWidth="1"/>
    <col min="2" max="2" width="5.25" customWidth="1"/>
    <col min="3" max="3" width="26.25" customWidth="1"/>
    <col min="4" max="4" width="10.75" style="1" customWidth="1"/>
    <col min="5" max="5" width="8.5" style="1" customWidth="1"/>
    <col min="6" max="6" width="8.75" customWidth="1"/>
    <col min="7" max="7" width="8.125" customWidth="1"/>
    <col min="8" max="8" width="13.875" style="21" bestFit="1" customWidth="1"/>
    <col min="9" max="9" width="2.25" style="6" customWidth="1"/>
    <col min="10" max="10" width="13.625" customWidth="1"/>
    <col min="11" max="11" width="8.625" customWidth="1"/>
    <col min="12" max="1025" width="11" customWidth="1"/>
  </cols>
  <sheetData>
    <row r="1" spans="2:11" ht="25.5" x14ac:dyDescent="0.2">
      <c r="B1" s="22" t="s">
        <v>0</v>
      </c>
      <c r="C1" s="46" t="s">
        <v>80</v>
      </c>
      <c r="D1" s="45" t="s">
        <v>78</v>
      </c>
      <c r="E1" s="45" t="s">
        <v>79</v>
      </c>
      <c r="F1" s="23" t="s">
        <v>73</v>
      </c>
      <c r="G1" s="23" t="s">
        <v>1</v>
      </c>
      <c r="H1" s="24" t="s">
        <v>74</v>
      </c>
      <c r="I1" s="25"/>
      <c r="J1" t="s">
        <v>75</v>
      </c>
    </row>
    <row r="2" spans="2:11" x14ac:dyDescent="0.2">
      <c r="B2" s="8" t="s">
        <v>76</v>
      </c>
      <c r="C2" s="8"/>
      <c r="D2" s="9">
        <v>180</v>
      </c>
      <c r="E2" s="9">
        <v>1</v>
      </c>
      <c r="F2" s="26">
        <f t="shared" ref="F2:F65" si="0">E2/D2</f>
        <v>5.5555555555555558E-3</v>
      </c>
      <c r="G2" s="26">
        <f t="shared" ref="G2:G65" si="1">F2*2</f>
        <v>1.1111111111111112E-2</v>
      </c>
      <c r="H2" s="27" t="str">
        <f t="shared" ref="H2:H65" si="2">INDEX($J$2:$K$41, MATCH(G2,$J$2:$J$41,1), MATCH("Dice Roll",$J$2:$K$2,))</f>
        <v>2-4,12</v>
      </c>
      <c r="I2" s="28"/>
      <c r="J2" t="s">
        <v>77</v>
      </c>
      <c r="K2" t="s">
        <v>5</v>
      </c>
    </row>
    <row r="3" spans="2:11" x14ac:dyDescent="0.2">
      <c r="B3" s="8" t="s">
        <v>18</v>
      </c>
      <c r="C3" s="8"/>
      <c r="D3" s="9"/>
      <c r="E3" s="9"/>
      <c r="F3" s="26" t="e">
        <f t="shared" si="0"/>
        <v>#DIV/0!</v>
      </c>
      <c r="G3" s="26" t="e">
        <f t="shared" si="1"/>
        <v>#DIV/0!</v>
      </c>
      <c r="H3" s="27" t="e">
        <f t="shared" si="2"/>
        <v>#DIV/0!</v>
      </c>
      <c r="I3" s="28"/>
      <c r="J3" s="15">
        <f>0/36</f>
        <v>0</v>
      </c>
      <c r="K3" t="s">
        <v>7</v>
      </c>
    </row>
    <row r="4" spans="2:11" x14ac:dyDescent="0.2">
      <c r="B4" s="8" t="s">
        <v>18</v>
      </c>
      <c r="C4" s="8"/>
      <c r="D4" s="9"/>
      <c r="E4" s="9"/>
      <c r="F4" s="26" t="e">
        <f t="shared" si="0"/>
        <v>#DIV/0!</v>
      </c>
      <c r="G4" s="26" t="e">
        <f t="shared" si="1"/>
        <v>#DIV/0!</v>
      </c>
      <c r="H4" s="27" t="e">
        <f t="shared" si="2"/>
        <v>#DIV/0!</v>
      </c>
      <c r="I4" s="28"/>
      <c r="J4" s="29">
        <v>1.54320987654321E-3</v>
      </c>
      <c r="K4" s="21">
        <v>2</v>
      </c>
    </row>
    <row r="5" spans="2:11" x14ac:dyDescent="0.2">
      <c r="B5" s="8" t="s">
        <v>18</v>
      </c>
      <c r="C5" s="8"/>
      <c r="D5" s="9"/>
      <c r="E5" s="9"/>
      <c r="F5" s="26" t="e">
        <f t="shared" si="0"/>
        <v>#DIV/0!</v>
      </c>
      <c r="G5" s="26" t="e">
        <f t="shared" si="1"/>
        <v>#DIV/0!</v>
      </c>
      <c r="H5" s="27" t="e">
        <f t="shared" si="2"/>
        <v>#DIV/0!</v>
      </c>
      <c r="I5" s="28"/>
      <c r="J5" s="29">
        <v>3.08641975308642E-3</v>
      </c>
      <c r="K5" s="21" t="s">
        <v>11</v>
      </c>
    </row>
    <row r="6" spans="2:11" x14ac:dyDescent="0.2">
      <c r="B6" s="8" t="s">
        <v>67</v>
      </c>
      <c r="C6" s="8"/>
      <c r="D6" s="9"/>
      <c r="E6" s="9"/>
      <c r="F6" s="26" t="e">
        <f t="shared" si="0"/>
        <v>#DIV/0!</v>
      </c>
      <c r="G6" s="26" t="e">
        <f t="shared" si="1"/>
        <v>#DIV/0!</v>
      </c>
      <c r="H6" s="27" t="e">
        <f t="shared" si="2"/>
        <v>#DIV/0!</v>
      </c>
      <c r="I6" s="28"/>
      <c r="J6" s="29">
        <v>4.6296296296296302E-3</v>
      </c>
      <c r="K6" s="30" t="s">
        <v>13</v>
      </c>
    </row>
    <row r="7" spans="2:11" x14ac:dyDescent="0.2">
      <c r="B7" s="8" t="s">
        <v>3</v>
      </c>
      <c r="C7" s="8"/>
      <c r="D7" s="9"/>
      <c r="E7" s="9"/>
      <c r="F7" s="26" t="e">
        <f t="shared" si="0"/>
        <v>#DIV/0!</v>
      </c>
      <c r="G7" s="26" t="e">
        <f t="shared" si="1"/>
        <v>#DIV/0!</v>
      </c>
      <c r="H7" s="27" t="e">
        <f t="shared" si="2"/>
        <v>#DIV/0!</v>
      </c>
      <c r="I7" s="28"/>
      <c r="J7" s="29">
        <v>6.17283950617284E-3</v>
      </c>
      <c r="K7" s="21" t="s">
        <v>15</v>
      </c>
    </row>
    <row r="8" spans="2:11" x14ac:dyDescent="0.2">
      <c r="B8" s="8" t="s">
        <v>72</v>
      </c>
      <c r="C8" s="8"/>
      <c r="D8" s="9"/>
      <c r="E8" s="9"/>
      <c r="F8" s="26" t="e">
        <f t="shared" si="0"/>
        <v>#DIV/0!</v>
      </c>
      <c r="G8" s="26" t="e">
        <f t="shared" si="1"/>
        <v>#DIV/0!</v>
      </c>
      <c r="H8" s="27" t="e">
        <f t="shared" si="2"/>
        <v>#DIV/0!</v>
      </c>
      <c r="I8" s="28"/>
      <c r="J8" s="29">
        <v>7.7160493827160498E-3</v>
      </c>
      <c r="K8" s="21" t="s">
        <v>17</v>
      </c>
    </row>
    <row r="9" spans="2:11" x14ac:dyDescent="0.2">
      <c r="B9" s="8" t="s">
        <v>72</v>
      </c>
      <c r="C9" s="8"/>
      <c r="D9" s="9"/>
      <c r="E9" s="9"/>
      <c r="F9" s="26" t="e">
        <f t="shared" si="0"/>
        <v>#DIV/0!</v>
      </c>
      <c r="G9" s="26" t="e">
        <f t="shared" si="1"/>
        <v>#DIV/0!</v>
      </c>
      <c r="H9" s="27" t="e">
        <f t="shared" si="2"/>
        <v>#DIV/0!</v>
      </c>
      <c r="I9" s="28"/>
      <c r="J9" s="29">
        <v>9.2592592592592605E-3</v>
      </c>
      <c r="K9" s="21" t="s">
        <v>19</v>
      </c>
    </row>
    <row r="10" spans="2:11" x14ac:dyDescent="0.2">
      <c r="B10" s="8" t="s">
        <v>70</v>
      </c>
      <c r="C10" s="8"/>
      <c r="D10" s="9"/>
      <c r="E10" s="9"/>
      <c r="F10" s="26" t="e">
        <f t="shared" si="0"/>
        <v>#DIV/0!</v>
      </c>
      <c r="G10" s="26" t="e">
        <f t="shared" si="1"/>
        <v>#DIV/0!</v>
      </c>
      <c r="H10" s="27" t="e">
        <f t="shared" si="2"/>
        <v>#DIV/0!</v>
      </c>
      <c r="I10" s="28"/>
      <c r="J10" s="29">
        <v>1.08024691358025E-2</v>
      </c>
      <c r="K10" s="21" t="s">
        <v>20</v>
      </c>
    </row>
    <row r="11" spans="2:11" x14ac:dyDescent="0.2">
      <c r="B11" s="8" t="s">
        <v>70</v>
      </c>
      <c r="C11" s="8"/>
      <c r="D11" s="9"/>
      <c r="E11" s="9"/>
      <c r="F11" s="26" t="e">
        <f t="shared" si="0"/>
        <v>#DIV/0!</v>
      </c>
      <c r="G11" s="26" t="e">
        <f t="shared" si="1"/>
        <v>#DIV/0!</v>
      </c>
      <c r="H11" s="27" t="e">
        <f t="shared" si="2"/>
        <v>#DIV/0!</v>
      </c>
      <c r="I11" s="28"/>
      <c r="J11" s="29">
        <v>1.2345679012345699E-2</v>
      </c>
      <c r="K11" s="21" t="s">
        <v>22</v>
      </c>
    </row>
    <row r="12" spans="2:11" x14ac:dyDescent="0.2">
      <c r="B12" s="8" t="s">
        <v>62</v>
      </c>
      <c r="C12" s="8"/>
      <c r="D12" s="9"/>
      <c r="E12" s="9"/>
      <c r="F12" s="26" t="e">
        <f t="shared" si="0"/>
        <v>#DIV/0!</v>
      </c>
      <c r="G12" s="26" t="e">
        <f t="shared" si="1"/>
        <v>#DIV/0!</v>
      </c>
      <c r="H12" s="27" t="e">
        <f t="shared" si="2"/>
        <v>#DIV/0!</v>
      </c>
      <c r="I12" s="28"/>
      <c r="J12" s="29">
        <v>1.38888888888889E-2</v>
      </c>
      <c r="K12" s="21" t="s">
        <v>24</v>
      </c>
    </row>
    <row r="13" spans="2:11" x14ac:dyDescent="0.2">
      <c r="B13" s="8" t="s">
        <v>62</v>
      </c>
      <c r="C13" s="8"/>
      <c r="D13" s="9"/>
      <c r="E13" s="9"/>
      <c r="F13" s="26" t="e">
        <f t="shared" si="0"/>
        <v>#DIV/0!</v>
      </c>
      <c r="G13" s="26" t="e">
        <f t="shared" si="1"/>
        <v>#DIV/0!</v>
      </c>
      <c r="H13" s="27" t="e">
        <f t="shared" si="2"/>
        <v>#DIV/0!</v>
      </c>
      <c r="I13" s="28"/>
      <c r="J13" s="29">
        <v>1.54320987654321E-2</v>
      </c>
      <c r="K13" s="31" t="s">
        <v>26</v>
      </c>
    </row>
    <row r="14" spans="2:11" x14ac:dyDescent="0.2">
      <c r="B14" s="8" t="s">
        <v>62</v>
      </c>
      <c r="C14" s="8"/>
      <c r="D14" s="9"/>
      <c r="E14" s="9"/>
      <c r="F14" s="26" t="e">
        <f t="shared" si="0"/>
        <v>#DIV/0!</v>
      </c>
      <c r="G14" s="26" t="e">
        <f t="shared" si="1"/>
        <v>#DIV/0!</v>
      </c>
      <c r="H14" s="27" t="e">
        <f t="shared" si="2"/>
        <v>#DIV/0!</v>
      </c>
      <c r="I14" s="28"/>
      <c r="J14" s="29">
        <v>1.6975308641975301E-2</v>
      </c>
      <c r="K14" s="21" t="s">
        <v>28</v>
      </c>
    </row>
    <row r="15" spans="2:11" x14ac:dyDescent="0.2">
      <c r="B15" s="8" t="s">
        <v>62</v>
      </c>
      <c r="C15" s="8"/>
      <c r="D15" s="9"/>
      <c r="E15" s="9"/>
      <c r="F15" s="26" t="e">
        <f t="shared" si="0"/>
        <v>#DIV/0!</v>
      </c>
      <c r="G15" s="26" t="e">
        <f t="shared" si="1"/>
        <v>#DIV/0!</v>
      </c>
      <c r="H15" s="27" t="e">
        <f t="shared" si="2"/>
        <v>#DIV/0!</v>
      </c>
      <c r="I15" s="28"/>
      <c r="J15" s="29">
        <v>1.85185185185185E-2</v>
      </c>
      <c r="K15" s="21" t="s">
        <v>29</v>
      </c>
    </row>
    <row r="16" spans="2:11" x14ac:dyDescent="0.2">
      <c r="B16" s="8" t="s">
        <v>40</v>
      </c>
      <c r="C16" s="8"/>
      <c r="D16" s="9"/>
      <c r="E16" s="9"/>
      <c r="F16" s="26" t="e">
        <f t="shared" si="0"/>
        <v>#DIV/0!</v>
      </c>
      <c r="G16" s="26" t="e">
        <f t="shared" si="1"/>
        <v>#DIV/0!</v>
      </c>
      <c r="H16" s="27" t="e">
        <f t="shared" si="2"/>
        <v>#DIV/0!</v>
      </c>
      <c r="I16" s="28"/>
      <c r="J16" s="29">
        <v>2.00617283950617E-2</v>
      </c>
      <c r="K16" s="21" t="s">
        <v>31</v>
      </c>
    </row>
    <row r="17" spans="2:11" x14ac:dyDescent="0.2">
      <c r="B17" s="8" t="s">
        <v>64</v>
      </c>
      <c r="C17" s="8"/>
      <c r="D17" s="9"/>
      <c r="E17" s="9"/>
      <c r="F17" s="26" t="e">
        <f t="shared" si="0"/>
        <v>#DIV/0!</v>
      </c>
      <c r="G17" s="26" t="e">
        <f t="shared" si="1"/>
        <v>#DIV/0!</v>
      </c>
      <c r="H17" s="27" t="e">
        <f t="shared" si="2"/>
        <v>#DIV/0!</v>
      </c>
      <c r="I17" s="28"/>
      <c r="J17" s="29">
        <v>2.1604938271604899E-2</v>
      </c>
      <c r="K17" s="21" t="s">
        <v>33</v>
      </c>
    </row>
    <row r="18" spans="2:11" x14ac:dyDescent="0.2">
      <c r="B18" s="8" t="s">
        <v>64</v>
      </c>
      <c r="C18" s="8"/>
      <c r="D18" s="9"/>
      <c r="E18" s="9"/>
      <c r="F18" s="26" t="e">
        <f t="shared" si="0"/>
        <v>#DIV/0!</v>
      </c>
      <c r="G18" s="26" t="e">
        <f t="shared" si="1"/>
        <v>#DIV/0!</v>
      </c>
      <c r="H18" s="27" t="e">
        <f t="shared" si="2"/>
        <v>#DIV/0!</v>
      </c>
      <c r="I18" s="28"/>
      <c r="J18" s="29">
        <v>2.3148148148148098E-2</v>
      </c>
      <c r="K18" s="21" t="s">
        <v>35</v>
      </c>
    </row>
    <row r="19" spans="2:11" x14ac:dyDescent="0.2">
      <c r="B19" s="8" t="s">
        <v>30</v>
      </c>
      <c r="C19" s="8"/>
      <c r="D19" s="9"/>
      <c r="E19" s="9"/>
      <c r="F19" s="26" t="e">
        <f t="shared" si="0"/>
        <v>#DIV/0!</v>
      </c>
      <c r="G19" s="26" t="e">
        <f t="shared" si="1"/>
        <v>#DIV/0!</v>
      </c>
      <c r="H19" s="27" t="e">
        <f t="shared" si="2"/>
        <v>#DIV/0!</v>
      </c>
      <c r="I19" s="28"/>
      <c r="J19" s="29">
        <v>2.4691358024691398E-2</v>
      </c>
      <c r="K19" s="44" t="s">
        <v>36</v>
      </c>
    </row>
    <row r="20" spans="2:11" x14ac:dyDescent="0.2">
      <c r="B20" s="8" t="s">
        <v>30</v>
      </c>
      <c r="C20" s="8"/>
      <c r="D20" s="9"/>
      <c r="E20" s="9"/>
      <c r="F20" s="26" t="e">
        <f t="shared" si="0"/>
        <v>#DIV/0!</v>
      </c>
      <c r="G20" s="26" t="e">
        <f t="shared" si="1"/>
        <v>#DIV/0!</v>
      </c>
      <c r="H20" s="27" t="e">
        <f t="shared" si="2"/>
        <v>#DIV/0!</v>
      </c>
      <c r="I20" s="28"/>
      <c r="J20" s="29">
        <v>2.6234567901234601E-2</v>
      </c>
      <c r="K20" s="21" t="s">
        <v>37</v>
      </c>
    </row>
    <row r="21" spans="2:11" x14ac:dyDescent="0.2">
      <c r="B21" s="8" t="s">
        <v>42</v>
      </c>
      <c r="C21" s="8"/>
      <c r="D21" s="9"/>
      <c r="E21" s="9"/>
      <c r="F21" s="26" t="e">
        <f t="shared" si="0"/>
        <v>#DIV/0!</v>
      </c>
      <c r="G21" s="26" t="e">
        <f t="shared" si="1"/>
        <v>#DIV/0!</v>
      </c>
      <c r="H21" s="27" t="e">
        <f t="shared" si="2"/>
        <v>#DIV/0!</v>
      </c>
      <c r="I21" s="28"/>
      <c r="J21" s="29">
        <v>2.7777777777777801E-2</v>
      </c>
      <c r="K21" s="21" t="s">
        <v>39</v>
      </c>
    </row>
    <row r="22" spans="2:11" x14ac:dyDescent="0.2">
      <c r="B22" s="8" t="s">
        <v>25</v>
      </c>
      <c r="C22" s="8"/>
      <c r="D22" s="9"/>
      <c r="E22" s="9"/>
      <c r="F22" s="26" t="e">
        <f t="shared" si="0"/>
        <v>#DIV/0!</v>
      </c>
      <c r="G22" s="26" t="e">
        <f t="shared" si="1"/>
        <v>#DIV/0!</v>
      </c>
      <c r="H22" s="27" t="e">
        <f t="shared" si="2"/>
        <v>#DIV/0!</v>
      </c>
      <c r="I22" s="28"/>
      <c r="J22" s="29">
        <v>2.9320987654321E-2</v>
      </c>
      <c r="K22" s="21" t="s">
        <v>41</v>
      </c>
    </row>
    <row r="23" spans="2:11" x14ac:dyDescent="0.2">
      <c r="B23" s="8" t="s">
        <v>68</v>
      </c>
      <c r="C23" s="8"/>
      <c r="D23" s="9"/>
      <c r="E23" s="9"/>
      <c r="F23" s="26" t="e">
        <f t="shared" si="0"/>
        <v>#DIV/0!</v>
      </c>
      <c r="G23" s="26" t="e">
        <f t="shared" si="1"/>
        <v>#DIV/0!</v>
      </c>
      <c r="H23" s="27" t="e">
        <f t="shared" si="2"/>
        <v>#DIV/0!</v>
      </c>
      <c r="I23" s="28"/>
      <c r="J23" s="29">
        <v>3.0864197530864199E-2</v>
      </c>
      <c r="K23" s="31" t="s">
        <v>43</v>
      </c>
    </row>
    <row r="24" spans="2:11" x14ac:dyDescent="0.2">
      <c r="B24" s="8" t="s">
        <v>68</v>
      </c>
      <c r="C24" s="8"/>
      <c r="D24" s="9"/>
      <c r="E24" s="9"/>
      <c r="F24" s="26" t="e">
        <f t="shared" si="0"/>
        <v>#DIV/0!</v>
      </c>
      <c r="G24" s="26" t="e">
        <f t="shared" si="1"/>
        <v>#DIV/0!</v>
      </c>
      <c r="H24" s="27" t="e">
        <f t="shared" si="2"/>
        <v>#DIV/0!</v>
      </c>
      <c r="I24" s="28"/>
      <c r="J24" s="29">
        <v>3.2407407407407399E-2</v>
      </c>
      <c r="K24" s="21" t="s">
        <v>44</v>
      </c>
    </row>
    <row r="25" spans="2:11" x14ac:dyDescent="0.2">
      <c r="B25" s="8" t="s">
        <v>21</v>
      </c>
      <c r="C25" s="8"/>
      <c r="D25" s="9"/>
      <c r="E25" s="9"/>
      <c r="F25" s="26" t="e">
        <f t="shared" si="0"/>
        <v>#DIV/0!</v>
      </c>
      <c r="G25" s="26" t="e">
        <f t="shared" si="1"/>
        <v>#DIV/0!</v>
      </c>
      <c r="H25" s="27" t="e">
        <f t="shared" si="2"/>
        <v>#DIV/0!</v>
      </c>
      <c r="I25" s="28"/>
      <c r="J25" s="29">
        <v>3.3950617283950602E-2</v>
      </c>
      <c r="K25" s="21" t="s">
        <v>46</v>
      </c>
    </row>
    <row r="26" spans="2:11" x14ac:dyDescent="0.2">
      <c r="B26" s="8" t="s">
        <v>21</v>
      </c>
      <c r="C26" s="8"/>
      <c r="D26" s="9"/>
      <c r="E26" s="9"/>
      <c r="F26" s="26" t="e">
        <f t="shared" si="0"/>
        <v>#DIV/0!</v>
      </c>
      <c r="G26" s="26" t="e">
        <f t="shared" si="1"/>
        <v>#DIV/0!</v>
      </c>
      <c r="H26" s="27" t="e">
        <f t="shared" si="2"/>
        <v>#DIV/0!</v>
      </c>
      <c r="I26" s="28"/>
      <c r="J26" s="29">
        <v>3.5493827160493797E-2</v>
      </c>
      <c r="K26" s="21" t="s">
        <v>48</v>
      </c>
    </row>
    <row r="27" spans="2:11" x14ac:dyDescent="0.2">
      <c r="B27" s="8" t="s">
        <v>16</v>
      </c>
      <c r="C27" s="8"/>
      <c r="D27" s="9"/>
      <c r="E27" s="9"/>
      <c r="F27" s="26" t="e">
        <f t="shared" si="0"/>
        <v>#DIV/0!</v>
      </c>
      <c r="G27" s="26" t="e">
        <f t="shared" si="1"/>
        <v>#DIV/0!</v>
      </c>
      <c r="H27" s="27" t="e">
        <f t="shared" si="2"/>
        <v>#DIV/0!</v>
      </c>
      <c r="I27" s="28"/>
      <c r="J27" s="29">
        <v>3.7037037037037E-2</v>
      </c>
      <c r="K27" s="21" t="s">
        <v>50</v>
      </c>
    </row>
    <row r="28" spans="2:11" x14ac:dyDescent="0.2">
      <c r="B28" s="8" t="s">
        <v>23</v>
      </c>
      <c r="C28" s="8"/>
      <c r="D28" s="9"/>
      <c r="E28" s="9"/>
      <c r="F28" s="26" t="e">
        <f t="shared" si="0"/>
        <v>#DIV/0!</v>
      </c>
      <c r="G28" s="26" t="e">
        <f t="shared" si="1"/>
        <v>#DIV/0!</v>
      </c>
      <c r="H28" s="27" t="e">
        <f t="shared" si="2"/>
        <v>#DIV/0!</v>
      </c>
      <c r="I28" s="28"/>
      <c r="J28" s="29">
        <v>3.8580246913580203E-2</v>
      </c>
      <c r="K28" s="21" t="s">
        <v>51</v>
      </c>
    </row>
    <row r="29" spans="2:11" x14ac:dyDescent="0.2">
      <c r="B29" s="8" t="s">
        <v>49</v>
      </c>
      <c r="C29" s="8"/>
      <c r="D29" s="9"/>
      <c r="E29" s="9"/>
      <c r="F29" s="26" t="e">
        <f t="shared" si="0"/>
        <v>#DIV/0!</v>
      </c>
      <c r="G29" s="26" t="e">
        <f t="shared" si="1"/>
        <v>#DIV/0!</v>
      </c>
      <c r="H29" s="27" t="e">
        <f t="shared" si="2"/>
        <v>#DIV/0!</v>
      </c>
      <c r="I29" s="28"/>
      <c r="J29" s="29">
        <v>4.0123456790123399E-2</v>
      </c>
      <c r="K29" s="21" t="s">
        <v>53</v>
      </c>
    </row>
    <row r="30" spans="2:11" x14ac:dyDescent="0.2">
      <c r="B30" s="8" t="s">
        <v>45</v>
      </c>
      <c r="C30" s="8"/>
      <c r="D30" s="9"/>
      <c r="E30" s="9"/>
      <c r="F30" s="26" t="e">
        <f t="shared" si="0"/>
        <v>#DIV/0!</v>
      </c>
      <c r="G30" s="26" t="e">
        <f t="shared" si="1"/>
        <v>#DIV/0!</v>
      </c>
      <c r="H30" s="27" t="e">
        <f t="shared" si="2"/>
        <v>#DIV/0!</v>
      </c>
      <c r="I30" s="28"/>
      <c r="J30" s="29">
        <v>4.1666666666666699E-2</v>
      </c>
      <c r="K30" s="21" t="s">
        <v>54</v>
      </c>
    </row>
    <row r="31" spans="2:11" x14ac:dyDescent="0.2">
      <c r="B31" s="8" t="s">
        <v>45</v>
      </c>
      <c r="C31" s="8"/>
      <c r="D31" s="9"/>
      <c r="E31" s="9"/>
      <c r="F31" s="26" t="e">
        <f t="shared" si="0"/>
        <v>#DIV/0!</v>
      </c>
      <c r="G31" s="26" t="e">
        <f t="shared" si="1"/>
        <v>#DIV/0!</v>
      </c>
      <c r="H31" s="27" t="e">
        <f t="shared" si="2"/>
        <v>#DIV/0!</v>
      </c>
      <c r="I31" s="28"/>
      <c r="J31" s="29">
        <v>4.3209876543209902E-2</v>
      </c>
      <c r="K31" s="21" t="s">
        <v>56</v>
      </c>
    </row>
    <row r="32" spans="2:11" x14ac:dyDescent="0.2">
      <c r="B32" s="8" t="s">
        <v>55</v>
      </c>
      <c r="C32" s="8"/>
      <c r="D32" s="9"/>
      <c r="E32" s="9"/>
      <c r="F32" s="26" t="e">
        <f t="shared" si="0"/>
        <v>#DIV/0!</v>
      </c>
      <c r="G32" s="26" t="e">
        <f t="shared" si="1"/>
        <v>#DIV/0!</v>
      </c>
      <c r="H32" s="27" t="e">
        <f t="shared" si="2"/>
        <v>#DIV/0!</v>
      </c>
      <c r="I32" s="28"/>
      <c r="J32" s="29">
        <v>4.4753086419753098E-2</v>
      </c>
      <c r="K32" s="21" t="s">
        <v>57</v>
      </c>
    </row>
    <row r="33" spans="2:11" x14ac:dyDescent="0.2">
      <c r="B33" s="8" t="s">
        <v>55</v>
      </c>
      <c r="C33" s="8"/>
      <c r="D33" s="9"/>
      <c r="E33" s="9"/>
      <c r="F33" s="26" t="e">
        <f t="shared" si="0"/>
        <v>#DIV/0!</v>
      </c>
      <c r="G33" s="26" t="e">
        <f t="shared" si="1"/>
        <v>#DIV/0!</v>
      </c>
      <c r="H33" s="27" t="e">
        <f t="shared" si="2"/>
        <v>#DIV/0!</v>
      </c>
      <c r="I33" s="28"/>
      <c r="J33" s="29">
        <v>4.6296296296296301E-2</v>
      </c>
      <c r="K33" s="21" t="s">
        <v>58</v>
      </c>
    </row>
    <row r="34" spans="2:11" x14ac:dyDescent="0.2">
      <c r="B34" s="8" t="s">
        <v>34</v>
      </c>
      <c r="C34" s="8"/>
      <c r="D34" s="9"/>
      <c r="E34" s="9"/>
      <c r="F34" s="26" t="e">
        <f t="shared" si="0"/>
        <v>#DIV/0!</v>
      </c>
      <c r="G34" s="26" t="e">
        <f t="shared" si="1"/>
        <v>#DIV/0!</v>
      </c>
      <c r="H34" s="27" t="e">
        <f t="shared" si="2"/>
        <v>#DIV/0!</v>
      </c>
      <c r="I34" s="28"/>
      <c r="J34" s="29">
        <v>4.7839506172839497E-2</v>
      </c>
      <c r="K34" s="21" t="s">
        <v>59</v>
      </c>
    </row>
    <row r="35" spans="2:11" x14ac:dyDescent="0.2">
      <c r="B35" s="8" t="s">
        <v>52</v>
      </c>
      <c r="C35" s="8"/>
      <c r="D35" s="9"/>
      <c r="E35" s="9"/>
      <c r="F35" s="26" t="e">
        <f t="shared" si="0"/>
        <v>#DIV/0!</v>
      </c>
      <c r="G35" s="26" t="e">
        <f t="shared" si="1"/>
        <v>#DIV/0!</v>
      </c>
      <c r="H35" s="27" t="e">
        <f t="shared" si="2"/>
        <v>#DIV/0!</v>
      </c>
      <c r="I35" s="28"/>
      <c r="J35" s="29">
        <v>4.9382716049382699E-2</v>
      </c>
      <c r="K35" s="21" t="s">
        <v>60</v>
      </c>
    </row>
    <row r="36" spans="2:11" x14ac:dyDescent="0.2">
      <c r="B36" s="8" t="s">
        <v>69</v>
      </c>
      <c r="C36" s="8"/>
      <c r="D36" s="9"/>
      <c r="E36" s="9"/>
      <c r="F36" s="26" t="e">
        <f t="shared" si="0"/>
        <v>#DIV/0!</v>
      </c>
      <c r="G36" s="26" t="e">
        <f t="shared" si="1"/>
        <v>#DIV/0!</v>
      </c>
      <c r="H36" s="27" t="e">
        <f t="shared" si="2"/>
        <v>#DIV/0!</v>
      </c>
      <c r="I36" s="28"/>
      <c r="J36" s="29">
        <v>5.0925925925925902E-2</v>
      </c>
      <c r="K36" s="21" t="s">
        <v>61</v>
      </c>
    </row>
    <row r="37" spans="2:11" x14ac:dyDescent="0.2">
      <c r="B37" s="8" t="s">
        <v>71</v>
      </c>
      <c r="C37" s="8"/>
      <c r="D37" s="9"/>
      <c r="E37" s="9"/>
      <c r="F37" s="26" t="e">
        <f t="shared" si="0"/>
        <v>#DIV/0!</v>
      </c>
      <c r="G37" s="26" t="e">
        <f t="shared" si="1"/>
        <v>#DIV/0!</v>
      </c>
      <c r="H37" s="27" t="e">
        <f t="shared" si="2"/>
        <v>#DIV/0!</v>
      </c>
      <c r="I37" s="28"/>
      <c r="J37" s="29">
        <v>5.2469135802469098E-2</v>
      </c>
      <c r="K37" s="21" t="s">
        <v>63</v>
      </c>
    </row>
    <row r="38" spans="2:11" x14ac:dyDescent="0.2">
      <c r="B38" s="8" t="s">
        <v>71</v>
      </c>
      <c r="C38" s="8"/>
      <c r="D38" s="9"/>
      <c r="E38" s="9"/>
      <c r="F38" s="26" t="e">
        <f t="shared" si="0"/>
        <v>#DIV/0!</v>
      </c>
      <c r="G38" s="26" t="e">
        <f t="shared" si="1"/>
        <v>#DIV/0!</v>
      </c>
      <c r="H38" s="27" t="e">
        <f t="shared" si="2"/>
        <v>#DIV/0!</v>
      </c>
      <c r="I38" s="28"/>
      <c r="J38" s="29">
        <v>5.4012345679012301E-2</v>
      </c>
      <c r="K38" s="21" t="s">
        <v>65</v>
      </c>
    </row>
    <row r="39" spans="2:11" x14ac:dyDescent="0.2">
      <c r="B39" s="8" t="s">
        <v>38</v>
      </c>
      <c r="C39" s="8"/>
      <c r="D39" s="9"/>
      <c r="E39" s="9"/>
      <c r="F39" s="26" t="e">
        <f t="shared" si="0"/>
        <v>#DIV/0!</v>
      </c>
      <c r="G39" s="26" t="e">
        <f t="shared" si="1"/>
        <v>#DIV/0!</v>
      </c>
      <c r="H39" s="27" t="e">
        <f t="shared" si="2"/>
        <v>#DIV/0!</v>
      </c>
      <c r="I39" s="28"/>
      <c r="J39" s="29">
        <v>5.5555555555555497E-2</v>
      </c>
      <c r="K39" s="31" t="s">
        <v>66</v>
      </c>
    </row>
    <row r="40" spans="2:11" x14ac:dyDescent="0.2">
      <c r="B40" s="8" t="s">
        <v>38</v>
      </c>
      <c r="C40" s="8"/>
      <c r="D40" s="9"/>
      <c r="E40" s="9"/>
      <c r="F40" s="26" t="e">
        <f t="shared" si="0"/>
        <v>#DIV/0!</v>
      </c>
      <c r="G40" s="26" t="e">
        <f t="shared" si="1"/>
        <v>#DIV/0!</v>
      </c>
      <c r="H40" s="27" t="e">
        <f t="shared" si="2"/>
        <v>#DIV/0!</v>
      </c>
      <c r="I40" s="28"/>
      <c r="J40" s="29"/>
      <c r="K40" s="21"/>
    </row>
    <row r="41" spans="2:11" x14ac:dyDescent="0.2">
      <c r="B41" s="8" t="s">
        <v>38</v>
      </c>
      <c r="C41" s="8"/>
      <c r="D41" s="9"/>
      <c r="E41" s="9"/>
      <c r="F41" s="26" t="e">
        <f t="shared" si="0"/>
        <v>#DIV/0!</v>
      </c>
      <c r="G41" s="26" t="e">
        <f t="shared" si="1"/>
        <v>#DIV/0!</v>
      </c>
      <c r="H41" s="27" t="e">
        <f t="shared" si="2"/>
        <v>#DIV/0!</v>
      </c>
      <c r="I41" s="28"/>
      <c r="J41" s="29"/>
      <c r="K41" s="31"/>
    </row>
    <row r="42" spans="2:11" x14ac:dyDescent="0.2">
      <c r="B42" s="8" t="s">
        <v>38</v>
      </c>
      <c r="C42" s="8"/>
      <c r="D42" s="9"/>
      <c r="E42" s="9"/>
      <c r="F42" s="26" t="e">
        <f t="shared" si="0"/>
        <v>#DIV/0!</v>
      </c>
      <c r="G42" s="26" t="e">
        <f t="shared" si="1"/>
        <v>#DIV/0!</v>
      </c>
      <c r="H42" s="27" t="e">
        <f t="shared" si="2"/>
        <v>#DIV/0!</v>
      </c>
      <c r="I42" s="28"/>
      <c r="J42" s="29"/>
      <c r="K42" s="31"/>
    </row>
    <row r="43" spans="2:11" x14ac:dyDescent="0.2">
      <c r="B43" s="8" t="s">
        <v>14</v>
      </c>
      <c r="C43" s="8"/>
      <c r="D43" s="9"/>
      <c r="E43" s="9"/>
      <c r="F43" s="26" t="e">
        <f t="shared" si="0"/>
        <v>#DIV/0!</v>
      </c>
      <c r="G43" s="26" t="e">
        <f t="shared" si="1"/>
        <v>#DIV/0!</v>
      </c>
      <c r="H43" s="27" t="e">
        <f t="shared" si="2"/>
        <v>#DIV/0!</v>
      </c>
      <c r="I43" s="28"/>
    </row>
    <row r="44" spans="2:11" x14ac:dyDescent="0.2">
      <c r="B44" s="8" t="s">
        <v>27</v>
      </c>
      <c r="C44" s="8"/>
      <c r="D44" s="9"/>
      <c r="E44" s="9"/>
      <c r="F44" s="26" t="e">
        <f t="shared" si="0"/>
        <v>#DIV/0!</v>
      </c>
      <c r="G44" s="26" t="e">
        <f t="shared" si="1"/>
        <v>#DIV/0!</v>
      </c>
      <c r="H44" s="27" t="e">
        <f t="shared" si="2"/>
        <v>#DIV/0!</v>
      </c>
      <c r="I44" s="28"/>
    </row>
    <row r="45" spans="2:11" x14ac:dyDescent="0.2">
      <c r="B45" s="8" t="s">
        <v>47</v>
      </c>
      <c r="C45" s="8"/>
      <c r="D45" s="9"/>
      <c r="E45" s="9"/>
      <c r="F45" s="26" t="e">
        <f t="shared" si="0"/>
        <v>#DIV/0!</v>
      </c>
      <c r="G45" s="26" t="e">
        <f t="shared" si="1"/>
        <v>#DIV/0!</v>
      </c>
      <c r="H45" s="27" t="e">
        <f t="shared" si="2"/>
        <v>#DIV/0!</v>
      </c>
      <c r="I45" s="28"/>
      <c r="K45" s="21"/>
    </row>
    <row r="46" spans="2:11" x14ac:dyDescent="0.2">
      <c r="B46" s="8" t="s">
        <v>12</v>
      </c>
      <c r="C46" s="8"/>
      <c r="D46" s="9"/>
      <c r="E46" s="9"/>
      <c r="F46" s="26" t="e">
        <f t="shared" si="0"/>
        <v>#DIV/0!</v>
      </c>
      <c r="G46" s="26" t="e">
        <f t="shared" si="1"/>
        <v>#DIV/0!</v>
      </c>
      <c r="H46" s="27" t="e">
        <f t="shared" si="2"/>
        <v>#DIV/0!</v>
      </c>
      <c r="I46" s="28"/>
    </row>
    <row r="47" spans="2:11" x14ac:dyDescent="0.2">
      <c r="B47" s="8" t="s">
        <v>76</v>
      </c>
      <c r="C47" s="8"/>
      <c r="D47" s="9"/>
      <c r="E47" s="9"/>
      <c r="F47" s="26" t="e">
        <f t="shared" si="0"/>
        <v>#DIV/0!</v>
      </c>
      <c r="G47" s="26" t="e">
        <f t="shared" si="1"/>
        <v>#DIV/0!</v>
      </c>
      <c r="H47" s="27" t="e">
        <f t="shared" si="2"/>
        <v>#DIV/0!</v>
      </c>
      <c r="I47" s="28"/>
    </row>
    <row r="48" spans="2:11" x14ac:dyDescent="0.2">
      <c r="B48" t="s">
        <v>76</v>
      </c>
      <c r="C48" s="8"/>
      <c r="E48" s="32"/>
      <c r="F48" s="26" t="e">
        <f t="shared" si="0"/>
        <v>#DIV/0!</v>
      </c>
      <c r="G48" s="26" t="e">
        <f t="shared" si="1"/>
        <v>#DIV/0!</v>
      </c>
      <c r="H48" s="27" t="e">
        <f t="shared" si="2"/>
        <v>#DIV/0!</v>
      </c>
      <c r="I48" s="28"/>
    </row>
    <row r="49" spans="1:9" x14ac:dyDescent="0.2">
      <c r="B49" s="33" t="s">
        <v>76</v>
      </c>
      <c r="C49" s="33"/>
      <c r="F49" s="26" t="e">
        <f t="shared" si="0"/>
        <v>#DIV/0!</v>
      </c>
      <c r="G49" s="26" t="e">
        <f t="shared" si="1"/>
        <v>#DIV/0!</v>
      </c>
      <c r="H49" s="27" t="e">
        <f t="shared" si="2"/>
        <v>#DIV/0!</v>
      </c>
      <c r="I49" s="28"/>
    </row>
    <row r="50" spans="1:9" x14ac:dyDescent="0.2">
      <c r="B50" t="s">
        <v>18</v>
      </c>
      <c r="C50" s="8"/>
      <c r="F50" s="26" t="e">
        <f t="shared" si="0"/>
        <v>#DIV/0!</v>
      </c>
      <c r="G50" s="26" t="e">
        <f t="shared" si="1"/>
        <v>#DIV/0!</v>
      </c>
      <c r="H50" s="27" t="e">
        <f t="shared" si="2"/>
        <v>#DIV/0!</v>
      </c>
      <c r="I50" s="28"/>
    </row>
    <row r="51" spans="1:9" x14ac:dyDescent="0.2">
      <c r="B51" s="8" t="s">
        <v>18</v>
      </c>
      <c r="C51" s="8"/>
      <c r="F51" s="26" t="e">
        <f t="shared" si="0"/>
        <v>#DIV/0!</v>
      </c>
      <c r="G51" s="26" t="e">
        <f t="shared" si="1"/>
        <v>#DIV/0!</v>
      </c>
      <c r="H51" s="27" t="e">
        <f t="shared" si="2"/>
        <v>#DIV/0!</v>
      </c>
      <c r="I51" s="28"/>
    </row>
    <row r="52" spans="1:9" x14ac:dyDescent="0.2">
      <c r="B52" s="33" t="s">
        <v>6</v>
      </c>
      <c r="C52" s="33"/>
      <c r="D52" s="9"/>
      <c r="F52" s="26" t="e">
        <f t="shared" si="0"/>
        <v>#DIV/0!</v>
      </c>
      <c r="G52" s="26" t="e">
        <f t="shared" si="1"/>
        <v>#DIV/0!</v>
      </c>
      <c r="H52" s="27" t="e">
        <f t="shared" si="2"/>
        <v>#DIV/0!</v>
      </c>
      <c r="I52" s="28"/>
    </row>
    <row r="53" spans="1:9" x14ac:dyDescent="0.2">
      <c r="B53" s="8" t="s">
        <v>6</v>
      </c>
      <c r="C53" s="8"/>
      <c r="D53" s="9"/>
      <c r="F53" s="26" t="e">
        <f t="shared" si="0"/>
        <v>#DIV/0!</v>
      </c>
      <c r="G53" s="26" t="e">
        <f t="shared" si="1"/>
        <v>#DIV/0!</v>
      </c>
      <c r="H53" s="27" t="e">
        <f t="shared" si="2"/>
        <v>#DIV/0!</v>
      </c>
      <c r="I53" s="28"/>
    </row>
    <row r="54" spans="1:9" x14ac:dyDescent="0.2">
      <c r="B54" s="8" t="s">
        <v>6</v>
      </c>
      <c r="C54" s="8"/>
      <c r="F54" s="26" t="e">
        <f t="shared" si="0"/>
        <v>#DIV/0!</v>
      </c>
      <c r="G54" s="26" t="e">
        <f t="shared" si="1"/>
        <v>#DIV/0!</v>
      </c>
      <c r="H54" s="27" t="e">
        <f t="shared" si="2"/>
        <v>#DIV/0!</v>
      </c>
      <c r="I54" s="28"/>
    </row>
    <row r="55" spans="1:9" x14ac:dyDescent="0.2">
      <c r="B55" s="8" t="s">
        <v>67</v>
      </c>
      <c r="C55" s="8"/>
      <c r="F55" s="26" t="e">
        <f t="shared" si="0"/>
        <v>#DIV/0!</v>
      </c>
      <c r="G55" s="26" t="e">
        <f t="shared" si="1"/>
        <v>#DIV/0!</v>
      </c>
      <c r="H55" s="27" t="e">
        <f t="shared" si="2"/>
        <v>#DIV/0!</v>
      </c>
      <c r="I55" s="28"/>
    </row>
    <row r="56" spans="1:9" x14ac:dyDescent="0.2">
      <c r="B56" t="s">
        <v>32</v>
      </c>
      <c r="C56" s="8"/>
      <c r="F56" s="26" t="e">
        <f t="shared" si="0"/>
        <v>#DIV/0!</v>
      </c>
      <c r="G56" s="26" t="e">
        <f t="shared" si="1"/>
        <v>#DIV/0!</v>
      </c>
      <c r="H56" s="27" t="e">
        <f t="shared" si="2"/>
        <v>#DIV/0!</v>
      </c>
      <c r="I56" s="28"/>
    </row>
    <row r="57" spans="1:9" x14ac:dyDescent="0.2">
      <c r="A57" s="9"/>
      <c r="B57" t="s">
        <v>32</v>
      </c>
      <c r="C57" s="8"/>
      <c r="F57" s="26" t="e">
        <f t="shared" si="0"/>
        <v>#DIV/0!</v>
      </c>
      <c r="G57" s="26" t="e">
        <f t="shared" si="1"/>
        <v>#DIV/0!</v>
      </c>
      <c r="H57" s="27" t="e">
        <f t="shared" si="2"/>
        <v>#DIV/0!</v>
      </c>
      <c r="I57" s="28"/>
    </row>
    <row r="58" spans="1:9" x14ac:dyDescent="0.2">
      <c r="B58" t="s">
        <v>32</v>
      </c>
      <c r="C58" s="8"/>
      <c r="D58" s="9"/>
      <c r="F58" s="26" t="e">
        <f t="shared" si="0"/>
        <v>#DIV/0!</v>
      </c>
      <c r="G58" s="26" t="e">
        <f t="shared" si="1"/>
        <v>#DIV/0!</v>
      </c>
      <c r="H58" s="27" t="e">
        <f t="shared" si="2"/>
        <v>#DIV/0!</v>
      </c>
      <c r="I58" s="28"/>
    </row>
    <row r="59" spans="1:9" x14ac:dyDescent="0.2">
      <c r="B59" s="8" t="s">
        <v>3</v>
      </c>
      <c r="C59" s="8"/>
      <c r="F59" s="26" t="e">
        <f t="shared" si="0"/>
        <v>#DIV/0!</v>
      </c>
      <c r="G59" s="26" t="e">
        <f t="shared" si="1"/>
        <v>#DIV/0!</v>
      </c>
      <c r="H59" s="27" t="e">
        <f t="shared" si="2"/>
        <v>#DIV/0!</v>
      </c>
      <c r="I59" s="28"/>
    </row>
    <row r="60" spans="1:9" x14ac:dyDescent="0.2">
      <c r="B60" t="s">
        <v>3</v>
      </c>
      <c r="C60" s="8"/>
      <c r="D60" s="9"/>
      <c r="F60" s="26" t="e">
        <f t="shared" si="0"/>
        <v>#DIV/0!</v>
      </c>
      <c r="G60" s="26" t="e">
        <f t="shared" si="1"/>
        <v>#DIV/0!</v>
      </c>
      <c r="H60" s="27" t="e">
        <f t="shared" si="2"/>
        <v>#DIV/0!</v>
      </c>
      <c r="I60" s="28"/>
    </row>
    <row r="61" spans="1:9" x14ac:dyDescent="0.2">
      <c r="B61" t="s">
        <v>3</v>
      </c>
      <c r="C61" s="8"/>
      <c r="F61" s="26" t="e">
        <f t="shared" si="0"/>
        <v>#DIV/0!</v>
      </c>
      <c r="G61" s="26" t="e">
        <f t="shared" si="1"/>
        <v>#DIV/0!</v>
      </c>
      <c r="H61" s="27" t="e">
        <f t="shared" si="2"/>
        <v>#DIV/0!</v>
      </c>
      <c r="I61" s="28"/>
    </row>
    <row r="62" spans="1:9" x14ac:dyDescent="0.2">
      <c r="B62" s="8" t="s">
        <v>3</v>
      </c>
      <c r="C62" s="8"/>
      <c r="D62" s="9"/>
      <c r="F62" s="26" t="e">
        <f t="shared" si="0"/>
        <v>#DIV/0!</v>
      </c>
      <c r="G62" s="26" t="e">
        <f t="shared" si="1"/>
        <v>#DIV/0!</v>
      </c>
      <c r="H62" s="27" t="e">
        <f t="shared" si="2"/>
        <v>#DIV/0!</v>
      </c>
      <c r="I62" s="28"/>
    </row>
    <row r="63" spans="1:9" x14ac:dyDescent="0.2">
      <c r="B63" t="s">
        <v>72</v>
      </c>
      <c r="C63" s="8"/>
      <c r="D63" s="9"/>
      <c r="F63" s="26" t="e">
        <f t="shared" si="0"/>
        <v>#DIV/0!</v>
      </c>
      <c r="G63" s="26" t="e">
        <f t="shared" si="1"/>
        <v>#DIV/0!</v>
      </c>
      <c r="H63" s="27" t="e">
        <f t="shared" si="2"/>
        <v>#DIV/0!</v>
      </c>
      <c r="I63" s="28"/>
    </row>
    <row r="64" spans="1:9" x14ac:dyDescent="0.2">
      <c r="B64" s="8" t="s">
        <v>72</v>
      </c>
      <c r="C64" s="8"/>
      <c r="D64" s="9"/>
      <c r="F64" s="26" t="e">
        <f t="shared" si="0"/>
        <v>#DIV/0!</v>
      </c>
      <c r="G64" s="26" t="e">
        <f t="shared" si="1"/>
        <v>#DIV/0!</v>
      </c>
      <c r="H64" s="27" t="e">
        <f t="shared" si="2"/>
        <v>#DIV/0!</v>
      </c>
      <c r="I64" s="28"/>
    </row>
    <row r="65" spans="1:9" x14ac:dyDescent="0.2">
      <c r="B65" s="8" t="s">
        <v>70</v>
      </c>
      <c r="C65" s="8"/>
      <c r="D65" s="9"/>
      <c r="F65" s="26" t="e">
        <f t="shared" si="0"/>
        <v>#DIV/0!</v>
      </c>
      <c r="G65" s="26" t="e">
        <f t="shared" si="1"/>
        <v>#DIV/0!</v>
      </c>
      <c r="H65" s="27" t="e">
        <f t="shared" si="2"/>
        <v>#DIV/0!</v>
      </c>
      <c r="I65" s="28"/>
    </row>
    <row r="66" spans="1:9" x14ac:dyDescent="0.2">
      <c r="B66" s="8" t="s">
        <v>62</v>
      </c>
      <c r="C66" s="8"/>
      <c r="D66" s="9"/>
      <c r="F66" s="26" t="e">
        <f t="shared" ref="F66:F129" si="3">E66/D66</f>
        <v>#DIV/0!</v>
      </c>
      <c r="G66" s="26" t="e">
        <f t="shared" ref="G66:G129" si="4">F66*2</f>
        <v>#DIV/0!</v>
      </c>
      <c r="H66" s="27" t="e">
        <f t="shared" ref="H66:H129" si="5">INDEX($J$2:$K$41, MATCH(G66,$J$2:$J$41,1), MATCH("Dice Roll",$J$2:$K$2,))</f>
        <v>#DIV/0!</v>
      </c>
      <c r="I66" s="28"/>
    </row>
    <row r="67" spans="1:9" x14ac:dyDescent="0.2">
      <c r="B67" s="8" t="s">
        <v>40</v>
      </c>
      <c r="C67" s="8"/>
      <c r="D67" s="9"/>
      <c r="F67" s="26" t="e">
        <f t="shared" si="3"/>
        <v>#DIV/0!</v>
      </c>
      <c r="G67" s="26" t="e">
        <f t="shared" si="4"/>
        <v>#DIV/0!</v>
      </c>
      <c r="H67" s="27" t="e">
        <f t="shared" si="5"/>
        <v>#DIV/0!</v>
      </c>
      <c r="I67" s="28"/>
    </row>
    <row r="68" spans="1:9" x14ac:dyDescent="0.2">
      <c r="B68" s="35" t="s">
        <v>40</v>
      </c>
      <c r="C68" s="35"/>
      <c r="D68" s="36"/>
      <c r="F68" s="26" t="e">
        <f t="shared" si="3"/>
        <v>#DIV/0!</v>
      </c>
      <c r="G68" s="26" t="e">
        <f t="shared" si="4"/>
        <v>#DIV/0!</v>
      </c>
      <c r="H68" s="27" t="e">
        <f t="shared" si="5"/>
        <v>#DIV/0!</v>
      </c>
      <c r="I68" s="28"/>
    </row>
    <row r="69" spans="1:9" x14ac:dyDescent="0.2">
      <c r="B69" s="8" t="s">
        <v>40</v>
      </c>
      <c r="C69" s="8"/>
      <c r="F69" s="26" t="e">
        <f t="shared" si="3"/>
        <v>#DIV/0!</v>
      </c>
      <c r="G69" s="26" t="e">
        <f t="shared" si="4"/>
        <v>#DIV/0!</v>
      </c>
      <c r="H69" s="27" t="e">
        <f t="shared" si="5"/>
        <v>#DIV/0!</v>
      </c>
      <c r="I69" s="28"/>
    </row>
    <row r="70" spans="1:9" x14ac:dyDescent="0.2">
      <c r="B70" t="s">
        <v>64</v>
      </c>
      <c r="C70" s="8"/>
      <c r="F70" s="26" t="e">
        <f t="shared" si="3"/>
        <v>#DIV/0!</v>
      </c>
      <c r="G70" s="26" t="e">
        <f t="shared" si="4"/>
        <v>#DIV/0!</v>
      </c>
      <c r="H70" s="27" t="e">
        <f t="shared" si="5"/>
        <v>#DIV/0!</v>
      </c>
      <c r="I70" s="28"/>
    </row>
    <row r="71" spans="1:9" x14ac:dyDescent="0.2">
      <c r="B71" t="s">
        <v>9</v>
      </c>
      <c r="C71" s="8"/>
      <c r="D71" s="9"/>
      <c r="F71" s="26" t="e">
        <f t="shared" si="3"/>
        <v>#DIV/0!</v>
      </c>
      <c r="G71" s="26" t="e">
        <f t="shared" si="4"/>
        <v>#DIV/0!</v>
      </c>
      <c r="H71" s="27" t="e">
        <f t="shared" si="5"/>
        <v>#DIV/0!</v>
      </c>
      <c r="I71" s="28"/>
    </row>
    <row r="72" spans="1:9" x14ac:dyDescent="0.2">
      <c r="B72" t="s">
        <v>9</v>
      </c>
      <c r="C72" s="8"/>
      <c r="F72" s="26" t="e">
        <f t="shared" si="3"/>
        <v>#DIV/0!</v>
      </c>
      <c r="G72" s="26" t="e">
        <f t="shared" si="4"/>
        <v>#DIV/0!</v>
      </c>
      <c r="H72" s="27" t="e">
        <f t="shared" si="5"/>
        <v>#DIV/0!</v>
      </c>
      <c r="I72" s="28"/>
    </row>
    <row r="73" spans="1:9" x14ac:dyDescent="0.2">
      <c r="B73" t="s">
        <v>9</v>
      </c>
      <c r="C73" s="8"/>
      <c r="F73" s="26" t="e">
        <f t="shared" si="3"/>
        <v>#DIV/0!</v>
      </c>
      <c r="G73" s="26" t="e">
        <f t="shared" si="4"/>
        <v>#DIV/0!</v>
      </c>
      <c r="H73" s="27" t="e">
        <f t="shared" si="5"/>
        <v>#DIV/0!</v>
      </c>
      <c r="I73" s="28"/>
    </row>
    <row r="74" spans="1:9" x14ac:dyDescent="0.2">
      <c r="B74" s="8" t="s">
        <v>9</v>
      </c>
      <c r="C74" s="8"/>
      <c r="D74" s="9"/>
      <c r="F74" s="26" t="e">
        <f t="shared" si="3"/>
        <v>#DIV/0!</v>
      </c>
      <c r="G74" s="26" t="e">
        <f t="shared" si="4"/>
        <v>#DIV/0!</v>
      </c>
      <c r="H74" s="27" t="e">
        <f t="shared" si="5"/>
        <v>#DIV/0!</v>
      </c>
      <c r="I74" s="28"/>
    </row>
    <row r="75" spans="1:9" x14ac:dyDescent="0.2">
      <c r="B75" t="s">
        <v>30</v>
      </c>
      <c r="C75" s="8"/>
      <c r="F75" s="26" t="e">
        <f t="shared" si="3"/>
        <v>#DIV/0!</v>
      </c>
      <c r="G75" s="26" t="e">
        <f t="shared" si="4"/>
        <v>#DIV/0!</v>
      </c>
      <c r="H75" s="27" t="e">
        <f t="shared" si="5"/>
        <v>#DIV/0!</v>
      </c>
      <c r="I75" s="28"/>
    </row>
    <row r="76" spans="1:9" s="38" customFormat="1" x14ac:dyDescent="0.2">
      <c r="A76" s="1"/>
      <c r="B76" s="8" t="s">
        <v>10</v>
      </c>
      <c r="C76" s="8"/>
      <c r="D76" s="32"/>
      <c r="E76" s="1"/>
      <c r="F76" s="26" t="e">
        <f t="shared" si="3"/>
        <v>#DIV/0!</v>
      </c>
      <c r="G76" s="26" t="e">
        <f t="shared" si="4"/>
        <v>#DIV/0!</v>
      </c>
      <c r="H76" s="27" t="e">
        <f t="shared" si="5"/>
        <v>#DIV/0!</v>
      </c>
      <c r="I76" s="37"/>
    </row>
    <row r="77" spans="1:9" x14ac:dyDescent="0.2">
      <c r="B77" t="s">
        <v>10</v>
      </c>
      <c r="C77" s="8"/>
      <c r="F77" s="26" t="e">
        <f t="shared" si="3"/>
        <v>#DIV/0!</v>
      </c>
      <c r="G77" s="26" t="e">
        <f t="shared" si="4"/>
        <v>#DIV/0!</v>
      </c>
      <c r="H77" s="27" t="e">
        <f t="shared" si="5"/>
        <v>#DIV/0!</v>
      </c>
      <c r="I77" s="28"/>
    </row>
    <row r="78" spans="1:9" x14ac:dyDescent="0.2">
      <c r="B78" s="8" t="s">
        <v>10</v>
      </c>
      <c r="C78" s="8"/>
      <c r="F78" s="26" t="e">
        <f t="shared" si="3"/>
        <v>#DIV/0!</v>
      </c>
      <c r="G78" s="26" t="e">
        <f t="shared" si="4"/>
        <v>#DIV/0!</v>
      </c>
      <c r="H78" s="27" t="e">
        <f t="shared" si="5"/>
        <v>#DIV/0!</v>
      </c>
      <c r="I78" s="28"/>
    </row>
    <row r="79" spans="1:9" x14ac:dyDescent="0.2">
      <c r="B79" t="s">
        <v>42</v>
      </c>
      <c r="C79" s="8"/>
      <c r="F79" s="26" t="e">
        <f t="shared" si="3"/>
        <v>#DIV/0!</v>
      </c>
      <c r="G79" s="26" t="e">
        <f t="shared" si="4"/>
        <v>#DIV/0!</v>
      </c>
      <c r="H79" s="27" t="e">
        <f t="shared" si="5"/>
        <v>#DIV/0!</v>
      </c>
      <c r="I79" s="28"/>
    </row>
    <row r="80" spans="1:9" x14ac:dyDescent="0.2">
      <c r="B80" t="s">
        <v>42</v>
      </c>
      <c r="C80" s="8"/>
      <c r="D80" s="32"/>
      <c r="F80" s="26" t="e">
        <f t="shared" si="3"/>
        <v>#DIV/0!</v>
      </c>
      <c r="G80" s="26" t="e">
        <f t="shared" si="4"/>
        <v>#DIV/0!</v>
      </c>
      <c r="H80" s="27" t="e">
        <f t="shared" si="5"/>
        <v>#DIV/0!</v>
      </c>
      <c r="I80" s="28"/>
    </row>
    <row r="81" spans="2:9" x14ac:dyDescent="0.2">
      <c r="B81" s="8" t="s">
        <v>42</v>
      </c>
      <c r="C81" s="8"/>
      <c r="D81" s="9"/>
      <c r="F81" s="26" t="e">
        <f t="shared" si="3"/>
        <v>#DIV/0!</v>
      </c>
      <c r="G81" s="26" t="e">
        <f t="shared" si="4"/>
        <v>#DIV/0!</v>
      </c>
      <c r="H81" s="27" t="e">
        <f t="shared" si="5"/>
        <v>#DIV/0!</v>
      </c>
      <c r="I81" s="28"/>
    </row>
    <row r="82" spans="2:9" x14ac:dyDescent="0.2">
      <c r="B82" s="35" t="s">
        <v>42</v>
      </c>
      <c r="C82" s="35"/>
      <c r="D82" s="9"/>
      <c r="F82" s="26" t="e">
        <f t="shared" si="3"/>
        <v>#DIV/0!</v>
      </c>
      <c r="G82" s="26" t="e">
        <f t="shared" si="4"/>
        <v>#DIV/0!</v>
      </c>
      <c r="H82" s="27" t="e">
        <f t="shared" si="5"/>
        <v>#DIV/0!</v>
      </c>
      <c r="I82" s="28"/>
    </row>
    <row r="83" spans="2:9" x14ac:dyDescent="0.2">
      <c r="B83" s="8" t="s">
        <v>25</v>
      </c>
      <c r="C83" s="8"/>
      <c r="F83" s="26" t="e">
        <f t="shared" si="3"/>
        <v>#DIV/0!</v>
      </c>
      <c r="G83" s="26" t="e">
        <f t="shared" si="4"/>
        <v>#DIV/0!</v>
      </c>
      <c r="H83" s="27" t="e">
        <f t="shared" si="5"/>
        <v>#DIV/0!</v>
      </c>
      <c r="I83" s="28"/>
    </row>
    <row r="84" spans="2:9" x14ac:dyDescent="0.2">
      <c r="B84" s="8" t="s">
        <v>25</v>
      </c>
      <c r="C84" s="8"/>
      <c r="F84" s="26" t="e">
        <f t="shared" si="3"/>
        <v>#DIV/0!</v>
      </c>
      <c r="G84" s="26" t="e">
        <f t="shared" si="4"/>
        <v>#DIV/0!</v>
      </c>
      <c r="H84" s="27" t="e">
        <f t="shared" si="5"/>
        <v>#DIV/0!</v>
      </c>
      <c r="I84" s="28"/>
    </row>
    <row r="85" spans="2:9" x14ac:dyDescent="0.2">
      <c r="B85" s="8" t="s">
        <v>25</v>
      </c>
      <c r="C85" s="8"/>
      <c r="D85" s="9"/>
      <c r="F85" s="26" t="e">
        <f t="shared" si="3"/>
        <v>#DIV/0!</v>
      </c>
      <c r="G85" s="26" t="e">
        <f t="shared" si="4"/>
        <v>#DIV/0!</v>
      </c>
      <c r="H85" s="27" t="e">
        <f t="shared" si="5"/>
        <v>#DIV/0!</v>
      </c>
      <c r="I85" s="28"/>
    </row>
    <row r="86" spans="2:9" x14ac:dyDescent="0.2">
      <c r="B86" s="8" t="s">
        <v>68</v>
      </c>
      <c r="C86" s="8"/>
      <c r="F86" s="26" t="e">
        <f t="shared" si="3"/>
        <v>#DIV/0!</v>
      </c>
      <c r="G86" s="26" t="e">
        <f t="shared" si="4"/>
        <v>#DIV/0!</v>
      </c>
      <c r="H86" s="27" t="e">
        <f t="shared" si="5"/>
        <v>#DIV/0!</v>
      </c>
      <c r="I86" s="28"/>
    </row>
    <row r="87" spans="2:9" x14ac:dyDescent="0.2">
      <c r="B87" s="8" t="s">
        <v>68</v>
      </c>
      <c r="C87" s="8"/>
      <c r="F87" s="26" t="e">
        <f t="shared" si="3"/>
        <v>#DIV/0!</v>
      </c>
      <c r="G87" s="26" t="e">
        <f t="shared" si="4"/>
        <v>#DIV/0!</v>
      </c>
      <c r="H87" s="27" t="e">
        <f t="shared" si="5"/>
        <v>#DIV/0!</v>
      </c>
      <c r="I87" s="28"/>
    </row>
    <row r="88" spans="2:9" x14ac:dyDescent="0.2">
      <c r="B88" s="8" t="s">
        <v>21</v>
      </c>
      <c r="C88" s="8"/>
      <c r="F88" s="26" t="e">
        <f t="shared" si="3"/>
        <v>#DIV/0!</v>
      </c>
      <c r="G88" s="26" t="e">
        <f t="shared" si="4"/>
        <v>#DIV/0!</v>
      </c>
      <c r="H88" s="27" t="e">
        <f t="shared" si="5"/>
        <v>#DIV/0!</v>
      </c>
      <c r="I88" s="28"/>
    </row>
    <row r="89" spans="2:9" x14ac:dyDescent="0.2">
      <c r="B89" s="35" t="s">
        <v>21</v>
      </c>
      <c r="C89" s="35"/>
      <c r="D89" s="9"/>
      <c r="F89" s="26" t="e">
        <f t="shared" si="3"/>
        <v>#DIV/0!</v>
      </c>
      <c r="G89" s="26" t="e">
        <f t="shared" si="4"/>
        <v>#DIV/0!</v>
      </c>
      <c r="H89" s="27" t="e">
        <f t="shared" si="5"/>
        <v>#DIV/0!</v>
      </c>
      <c r="I89" s="28"/>
    </row>
    <row r="90" spans="2:9" x14ac:dyDescent="0.2">
      <c r="B90" s="8" t="s">
        <v>16</v>
      </c>
      <c r="C90" s="8"/>
      <c r="F90" s="26" t="e">
        <f t="shared" si="3"/>
        <v>#DIV/0!</v>
      </c>
      <c r="G90" s="26" t="e">
        <f t="shared" si="4"/>
        <v>#DIV/0!</v>
      </c>
      <c r="H90" s="27" t="e">
        <f t="shared" si="5"/>
        <v>#DIV/0!</v>
      </c>
      <c r="I90" s="28"/>
    </row>
    <row r="91" spans="2:9" x14ac:dyDescent="0.2">
      <c r="B91" t="s">
        <v>16</v>
      </c>
      <c r="C91" s="8"/>
      <c r="F91" s="26" t="e">
        <f t="shared" si="3"/>
        <v>#DIV/0!</v>
      </c>
      <c r="G91" s="26" t="e">
        <f t="shared" si="4"/>
        <v>#DIV/0!</v>
      </c>
      <c r="H91" s="27" t="e">
        <f t="shared" si="5"/>
        <v>#DIV/0!</v>
      </c>
      <c r="I91" s="28"/>
    </row>
    <row r="92" spans="2:9" x14ac:dyDescent="0.2">
      <c r="B92" t="s">
        <v>16</v>
      </c>
      <c r="C92" s="8"/>
      <c r="D92" s="9"/>
      <c r="F92" s="26" t="e">
        <f t="shared" si="3"/>
        <v>#DIV/0!</v>
      </c>
      <c r="G92" s="26" t="e">
        <f t="shared" si="4"/>
        <v>#DIV/0!</v>
      </c>
      <c r="H92" s="27" t="e">
        <f t="shared" si="5"/>
        <v>#DIV/0!</v>
      </c>
      <c r="I92" s="28"/>
    </row>
    <row r="93" spans="2:9" x14ac:dyDescent="0.2">
      <c r="B93" t="s">
        <v>16</v>
      </c>
      <c r="C93" s="8"/>
      <c r="D93" s="9"/>
      <c r="F93" s="26" t="e">
        <f t="shared" si="3"/>
        <v>#DIV/0!</v>
      </c>
      <c r="G93" s="26" t="e">
        <f t="shared" si="4"/>
        <v>#DIV/0!</v>
      </c>
      <c r="H93" s="27" t="e">
        <f t="shared" si="5"/>
        <v>#DIV/0!</v>
      </c>
      <c r="I93" s="28"/>
    </row>
    <row r="94" spans="2:9" x14ac:dyDescent="0.2">
      <c r="B94" t="s">
        <v>23</v>
      </c>
      <c r="C94" s="8"/>
      <c r="D94" s="9"/>
      <c r="F94" s="26" t="e">
        <f t="shared" si="3"/>
        <v>#DIV/0!</v>
      </c>
      <c r="G94" s="26" t="e">
        <f t="shared" si="4"/>
        <v>#DIV/0!</v>
      </c>
      <c r="H94" s="27" t="e">
        <f t="shared" si="5"/>
        <v>#DIV/0!</v>
      </c>
      <c r="I94" s="28"/>
    </row>
    <row r="95" spans="2:9" x14ac:dyDescent="0.2">
      <c r="B95" t="s">
        <v>23</v>
      </c>
      <c r="C95" s="8"/>
      <c r="D95" s="9"/>
      <c r="F95" s="26" t="e">
        <f t="shared" si="3"/>
        <v>#DIV/0!</v>
      </c>
      <c r="G95" s="26" t="e">
        <f t="shared" si="4"/>
        <v>#DIV/0!</v>
      </c>
      <c r="H95" s="27" t="e">
        <f t="shared" si="5"/>
        <v>#DIV/0!</v>
      </c>
      <c r="I95" s="28"/>
    </row>
    <row r="96" spans="2:9" x14ac:dyDescent="0.2">
      <c r="B96" s="35" t="s">
        <v>23</v>
      </c>
      <c r="C96" s="35"/>
      <c r="F96" s="26" t="e">
        <f t="shared" si="3"/>
        <v>#DIV/0!</v>
      </c>
      <c r="G96" s="26" t="e">
        <f t="shared" si="4"/>
        <v>#DIV/0!</v>
      </c>
      <c r="H96" s="27" t="e">
        <f t="shared" si="5"/>
        <v>#DIV/0!</v>
      </c>
    </row>
    <row r="97" spans="1:9" x14ac:dyDescent="0.2">
      <c r="B97" s="8" t="s">
        <v>49</v>
      </c>
      <c r="C97" s="8"/>
      <c r="F97" s="26" t="e">
        <f t="shared" si="3"/>
        <v>#DIV/0!</v>
      </c>
      <c r="G97" s="26" t="e">
        <f t="shared" si="4"/>
        <v>#DIV/0!</v>
      </c>
      <c r="H97" s="27" t="e">
        <f t="shared" si="5"/>
        <v>#DIV/0!</v>
      </c>
    </row>
    <row r="98" spans="1:9" x14ac:dyDescent="0.2">
      <c r="B98" s="8" t="s">
        <v>49</v>
      </c>
      <c r="C98" s="8"/>
      <c r="D98" s="9"/>
      <c r="F98" s="26" t="e">
        <f t="shared" si="3"/>
        <v>#DIV/0!</v>
      </c>
      <c r="G98" s="26" t="e">
        <f t="shared" si="4"/>
        <v>#DIV/0!</v>
      </c>
      <c r="H98" s="27" t="e">
        <f t="shared" si="5"/>
        <v>#DIV/0!</v>
      </c>
    </row>
    <row r="99" spans="1:9" x14ac:dyDescent="0.2">
      <c r="B99" s="35" t="s">
        <v>49</v>
      </c>
      <c r="C99" s="35"/>
      <c r="F99" s="26" t="e">
        <f t="shared" si="3"/>
        <v>#DIV/0!</v>
      </c>
      <c r="G99" s="26" t="e">
        <f t="shared" si="4"/>
        <v>#DIV/0!</v>
      </c>
      <c r="H99" s="27" t="e">
        <f t="shared" si="5"/>
        <v>#DIV/0!</v>
      </c>
    </row>
    <row r="100" spans="1:9" x14ac:dyDescent="0.2">
      <c r="B100" s="8" t="s">
        <v>45</v>
      </c>
      <c r="C100" s="8"/>
      <c r="D100" s="9"/>
      <c r="F100" s="26" t="e">
        <f t="shared" si="3"/>
        <v>#DIV/0!</v>
      </c>
      <c r="G100" s="26" t="e">
        <f t="shared" si="4"/>
        <v>#DIV/0!</v>
      </c>
      <c r="H100" s="27" t="e">
        <f t="shared" si="5"/>
        <v>#DIV/0!</v>
      </c>
    </row>
    <row r="101" spans="1:9" s="33" customFormat="1" x14ac:dyDescent="0.2">
      <c r="A101" s="1"/>
      <c r="B101" s="33" t="s">
        <v>55</v>
      </c>
      <c r="C101" s="8"/>
      <c r="D101" s="9"/>
      <c r="E101" s="1"/>
      <c r="F101" s="26" t="e">
        <f t="shared" si="3"/>
        <v>#DIV/0!</v>
      </c>
      <c r="G101" s="26" t="e">
        <f t="shared" si="4"/>
        <v>#DIV/0!</v>
      </c>
      <c r="H101" s="27" t="e">
        <f t="shared" si="5"/>
        <v>#DIV/0!</v>
      </c>
      <c r="I101" s="39"/>
    </row>
    <row r="102" spans="1:9" x14ac:dyDescent="0.2">
      <c r="B102" s="8" t="s">
        <v>55</v>
      </c>
      <c r="C102" s="8"/>
      <c r="F102" s="26" t="e">
        <f t="shared" si="3"/>
        <v>#DIV/0!</v>
      </c>
      <c r="G102" s="26" t="e">
        <f t="shared" si="4"/>
        <v>#DIV/0!</v>
      </c>
      <c r="H102" s="27" t="e">
        <f t="shared" si="5"/>
        <v>#DIV/0!</v>
      </c>
    </row>
    <row r="103" spans="1:9" x14ac:dyDescent="0.2">
      <c r="B103" s="8" t="s">
        <v>34</v>
      </c>
      <c r="C103" s="8"/>
      <c r="F103" s="26" t="e">
        <f t="shared" si="3"/>
        <v>#DIV/0!</v>
      </c>
      <c r="G103" s="26" t="e">
        <f t="shared" si="4"/>
        <v>#DIV/0!</v>
      </c>
      <c r="H103" s="27" t="e">
        <f t="shared" si="5"/>
        <v>#DIV/0!</v>
      </c>
    </row>
    <row r="104" spans="1:9" x14ac:dyDescent="0.2">
      <c r="B104" t="s">
        <v>34</v>
      </c>
      <c r="C104" s="8"/>
      <c r="D104" s="9"/>
      <c r="F104" s="26" t="e">
        <f t="shared" si="3"/>
        <v>#DIV/0!</v>
      </c>
      <c r="G104" s="26" t="e">
        <f t="shared" si="4"/>
        <v>#DIV/0!</v>
      </c>
      <c r="H104" s="27" t="e">
        <f t="shared" si="5"/>
        <v>#DIV/0!</v>
      </c>
    </row>
    <row r="105" spans="1:9" x14ac:dyDescent="0.2">
      <c r="B105" s="8" t="s">
        <v>52</v>
      </c>
      <c r="C105" s="8"/>
      <c r="D105" s="9"/>
      <c r="F105" s="26" t="e">
        <f t="shared" si="3"/>
        <v>#DIV/0!</v>
      </c>
      <c r="G105" s="26" t="e">
        <f t="shared" si="4"/>
        <v>#DIV/0!</v>
      </c>
      <c r="H105" s="27" t="e">
        <f t="shared" si="5"/>
        <v>#DIV/0!</v>
      </c>
    </row>
    <row r="106" spans="1:9" x14ac:dyDescent="0.2">
      <c r="B106" s="8" t="s">
        <v>52</v>
      </c>
      <c r="C106" s="8"/>
      <c r="D106" s="9"/>
      <c r="F106" s="26" t="e">
        <f t="shared" si="3"/>
        <v>#DIV/0!</v>
      </c>
      <c r="G106" s="26" t="e">
        <f t="shared" si="4"/>
        <v>#DIV/0!</v>
      </c>
      <c r="H106" s="27" t="e">
        <f t="shared" si="5"/>
        <v>#DIV/0!</v>
      </c>
    </row>
    <row r="107" spans="1:9" x14ac:dyDescent="0.2">
      <c r="B107" t="s">
        <v>52</v>
      </c>
      <c r="C107" s="8"/>
      <c r="D107" s="32"/>
      <c r="F107" s="26" t="e">
        <f t="shared" si="3"/>
        <v>#DIV/0!</v>
      </c>
      <c r="G107" s="26" t="e">
        <f t="shared" si="4"/>
        <v>#DIV/0!</v>
      </c>
      <c r="H107" s="27" t="e">
        <f t="shared" si="5"/>
        <v>#DIV/0!</v>
      </c>
    </row>
    <row r="108" spans="1:9" x14ac:dyDescent="0.2">
      <c r="B108" s="8" t="s">
        <v>69</v>
      </c>
      <c r="C108" s="8"/>
      <c r="D108" s="9"/>
      <c r="F108" s="26" t="e">
        <f t="shared" si="3"/>
        <v>#DIV/0!</v>
      </c>
      <c r="G108" s="26" t="e">
        <f t="shared" si="4"/>
        <v>#DIV/0!</v>
      </c>
      <c r="H108" s="27" t="e">
        <f t="shared" si="5"/>
        <v>#DIV/0!</v>
      </c>
    </row>
    <row r="109" spans="1:9" x14ac:dyDescent="0.2">
      <c r="B109" s="8" t="s">
        <v>69</v>
      </c>
      <c r="C109" s="8"/>
      <c r="D109" s="9"/>
      <c r="F109" s="26" t="e">
        <f t="shared" si="3"/>
        <v>#DIV/0!</v>
      </c>
      <c r="G109" s="26" t="e">
        <f t="shared" si="4"/>
        <v>#DIV/0!</v>
      </c>
      <c r="H109" s="27" t="e">
        <f t="shared" si="5"/>
        <v>#DIV/0!</v>
      </c>
    </row>
    <row r="110" spans="1:9" x14ac:dyDescent="0.2">
      <c r="B110" s="8" t="s">
        <v>71</v>
      </c>
      <c r="C110" s="8"/>
      <c r="D110" s="9"/>
      <c r="F110" s="26" t="e">
        <f t="shared" si="3"/>
        <v>#DIV/0!</v>
      </c>
      <c r="G110" s="26" t="e">
        <f t="shared" si="4"/>
        <v>#DIV/0!</v>
      </c>
      <c r="H110" s="27" t="e">
        <f t="shared" si="5"/>
        <v>#DIV/0!</v>
      </c>
    </row>
    <row r="111" spans="1:9" x14ac:dyDescent="0.2">
      <c r="B111" t="s">
        <v>71</v>
      </c>
      <c r="C111" s="8"/>
      <c r="D111" s="9"/>
      <c r="F111" s="26" t="e">
        <f t="shared" si="3"/>
        <v>#DIV/0!</v>
      </c>
      <c r="G111" s="26" t="e">
        <f t="shared" si="4"/>
        <v>#DIV/0!</v>
      </c>
      <c r="H111" s="27" t="e">
        <f t="shared" si="5"/>
        <v>#DIV/0!</v>
      </c>
    </row>
    <row r="112" spans="1:9" x14ac:dyDescent="0.2">
      <c r="B112" s="8" t="s">
        <v>71</v>
      </c>
      <c r="C112" s="8"/>
      <c r="F112" s="26" t="e">
        <f t="shared" si="3"/>
        <v>#DIV/0!</v>
      </c>
      <c r="G112" s="26" t="e">
        <f t="shared" si="4"/>
        <v>#DIV/0!</v>
      </c>
      <c r="H112" s="27" t="e">
        <f t="shared" si="5"/>
        <v>#DIV/0!</v>
      </c>
    </row>
    <row r="113" spans="1:9" x14ac:dyDescent="0.2">
      <c r="A113" s="40"/>
      <c r="B113" t="s">
        <v>38</v>
      </c>
      <c r="C113" s="8"/>
      <c r="F113" s="26" t="e">
        <f t="shared" si="3"/>
        <v>#DIV/0!</v>
      </c>
      <c r="G113" s="26" t="e">
        <f t="shared" si="4"/>
        <v>#DIV/0!</v>
      </c>
      <c r="H113" s="27" t="e">
        <f t="shared" si="5"/>
        <v>#DIV/0!</v>
      </c>
    </row>
    <row r="114" spans="1:9" x14ac:dyDescent="0.2">
      <c r="B114" s="8" t="s">
        <v>38</v>
      </c>
      <c r="C114" s="8"/>
      <c r="D114" s="9"/>
      <c r="F114" s="26" t="e">
        <f t="shared" si="3"/>
        <v>#DIV/0!</v>
      </c>
      <c r="G114" s="26" t="e">
        <f t="shared" si="4"/>
        <v>#DIV/0!</v>
      </c>
      <c r="H114" s="27" t="e">
        <f t="shared" si="5"/>
        <v>#DIV/0!</v>
      </c>
    </row>
    <row r="115" spans="1:9" x14ac:dyDescent="0.2">
      <c r="B115" t="s">
        <v>14</v>
      </c>
      <c r="C115" s="8"/>
      <c r="F115" s="26" t="e">
        <f t="shared" si="3"/>
        <v>#DIV/0!</v>
      </c>
      <c r="G115" s="26" t="e">
        <f t="shared" si="4"/>
        <v>#DIV/0!</v>
      </c>
      <c r="H115" s="27" t="e">
        <f t="shared" si="5"/>
        <v>#DIV/0!</v>
      </c>
    </row>
    <row r="116" spans="1:9" x14ac:dyDescent="0.2">
      <c r="B116" t="s">
        <v>14</v>
      </c>
      <c r="C116" s="8"/>
      <c r="E116" s="9"/>
      <c r="F116" s="26" t="e">
        <f t="shared" si="3"/>
        <v>#DIV/0!</v>
      </c>
      <c r="G116" s="26" t="e">
        <f t="shared" si="4"/>
        <v>#DIV/0!</v>
      </c>
      <c r="H116" s="27" t="e">
        <f t="shared" si="5"/>
        <v>#DIV/0!</v>
      </c>
    </row>
    <row r="117" spans="1:9" x14ac:dyDescent="0.2">
      <c r="B117" s="8" t="s">
        <v>14</v>
      </c>
      <c r="C117" s="8"/>
      <c r="E117" s="9"/>
      <c r="F117" s="26" t="e">
        <f t="shared" si="3"/>
        <v>#DIV/0!</v>
      </c>
      <c r="G117" s="26" t="e">
        <f t="shared" si="4"/>
        <v>#DIV/0!</v>
      </c>
      <c r="H117" s="27" t="e">
        <f t="shared" si="5"/>
        <v>#DIV/0!</v>
      </c>
    </row>
    <row r="118" spans="1:9" x14ac:dyDescent="0.2">
      <c r="B118" t="s">
        <v>27</v>
      </c>
      <c r="C118" s="8"/>
      <c r="D118" s="32"/>
      <c r="E118" s="9"/>
      <c r="F118" s="26" t="e">
        <f t="shared" si="3"/>
        <v>#DIV/0!</v>
      </c>
      <c r="G118" s="26" t="e">
        <f t="shared" si="4"/>
        <v>#DIV/0!</v>
      </c>
      <c r="H118" s="27" t="e">
        <f t="shared" si="5"/>
        <v>#DIV/0!</v>
      </c>
    </row>
    <row r="119" spans="1:9" s="33" customFormat="1" x14ac:dyDescent="0.2">
      <c r="A119" s="1"/>
      <c r="B119" s="33" t="s">
        <v>27</v>
      </c>
      <c r="C119" s="8"/>
      <c r="D119" s="1"/>
      <c r="E119" s="32"/>
      <c r="F119" s="26" t="e">
        <f t="shared" si="3"/>
        <v>#DIV/0!</v>
      </c>
      <c r="G119" s="26" t="e">
        <f t="shared" si="4"/>
        <v>#DIV/0!</v>
      </c>
      <c r="H119" s="27" t="e">
        <f t="shared" si="5"/>
        <v>#DIV/0!</v>
      </c>
      <c r="I119" s="39"/>
    </row>
    <row r="120" spans="1:9" x14ac:dyDescent="0.2">
      <c r="B120" s="8" t="s">
        <v>27</v>
      </c>
      <c r="C120" s="8"/>
      <c r="D120" s="9"/>
      <c r="E120" s="40"/>
      <c r="F120" s="26" t="e">
        <f t="shared" si="3"/>
        <v>#DIV/0!</v>
      </c>
      <c r="G120" s="26" t="e">
        <f t="shared" si="4"/>
        <v>#DIV/0!</v>
      </c>
      <c r="H120" s="27" t="e">
        <f t="shared" si="5"/>
        <v>#DIV/0!</v>
      </c>
    </row>
    <row r="121" spans="1:9" x14ac:dyDescent="0.2">
      <c r="B121" s="8" t="s">
        <v>47</v>
      </c>
      <c r="C121" s="8"/>
      <c r="E121" s="9"/>
      <c r="F121" s="26" t="e">
        <f t="shared" si="3"/>
        <v>#DIV/0!</v>
      </c>
      <c r="G121" s="26" t="e">
        <f t="shared" si="4"/>
        <v>#DIV/0!</v>
      </c>
      <c r="H121" s="27" t="e">
        <f t="shared" si="5"/>
        <v>#DIV/0!</v>
      </c>
    </row>
    <row r="122" spans="1:9" x14ac:dyDescent="0.2">
      <c r="B122" s="8" t="s">
        <v>47</v>
      </c>
      <c r="C122" s="8"/>
      <c r="D122" s="40"/>
      <c r="E122" s="9"/>
      <c r="F122" s="26" t="e">
        <f t="shared" si="3"/>
        <v>#DIV/0!</v>
      </c>
      <c r="G122" s="26" t="e">
        <f t="shared" si="4"/>
        <v>#DIV/0!</v>
      </c>
      <c r="H122" s="27" t="e">
        <f t="shared" si="5"/>
        <v>#DIV/0!</v>
      </c>
    </row>
    <row r="123" spans="1:9" x14ac:dyDescent="0.2">
      <c r="B123" s="35"/>
      <c r="C123" s="35"/>
      <c r="D123" s="9"/>
      <c r="E123" s="9"/>
      <c r="F123" s="26" t="e">
        <f t="shared" si="3"/>
        <v>#DIV/0!</v>
      </c>
      <c r="G123" s="26" t="e">
        <f t="shared" si="4"/>
        <v>#DIV/0!</v>
      </c>
      <c r="H123" s="27" t="e">
        <f t="shared" si="5"/>
        <v>#DIV/0!</v>
      </c>
    </row>
    <row r="124" spans="1:9" x14ac:dyDescent="0.2">
      <c r="B124" s="35"/>
      <c r="C124" s="35"/>
      <c r="D124" s="32"/>
      <c r="F124" s="26" t="e">
        <f t="shared" si="3"/>
        <v>#DIV/0!</v>
      </c>
      <c r="G124" s="26" t="e">
        <f t="shared" si="4"/>
        <v>#DIV/0!</v>
      </c>
      <c r="H124" s="27" t="e">
        <f t="shared" si="5"/>
        <v>#DIV/0!</v>
      </c>
    </row>
    <row r="125" spans="1:9" x14ac:dyDescent="0.2">
      <c r="C125" s="8"/>
      <c r="E125" s="9"/>
      <c r="F125" s="26" t="e">
        <f t="shared" si="3"/>
        <v>#DIV/0!</v>
      </c>
      <c r="G125" s="26" t="e">
        <f t="shared" si="4"/>
        <v>#DIV/0!</v>
      </c>
      <c r="H125" s="27" t="e">
        <f t="shared" si="5"/>
        <v>#DIV/0!</v>
      </c>
    </row>
    <row r="126" spans="1:9" x14ac:dyDescent="0.2">
      <c r="B126" s="8"/>
      <c r="C126" s="8"/>
      <c r="D126" s="9"/>
      <c r="F126" s="26" t="e">
        <f t="shared" si="3"/>
        <v>#DIV/0!</v>
      </c>
      <c r="G126" s="26" t="e">
        <f t="shared" si="4"/>
        <v>#DIV/0!</v>
      </c>
      <c r="H126" s="27" t="e">
        <f t="shared" si="5"/>
        <v>#DIV/0!</v>
      </c>
    </row>
    <row r="127" spans="1:9" x14ac:dyDescent="0.2">
      <c r="C127" s="8"/>
      <c r="D127" s="9"/>
      <c r="E127" s="9"/>
      <c r="F127" s="26" t="e">
        <f t="shared" si="3"/>
        <v>#DIV/0!</v>
      </c>
      <c r="G127" s="26" t="e">
        <f t="shared" si="4"/>
        <v>#DIV/0!</v>
      </c>
      <c r="H127" s="27" t="e">
        <f t="shared" si="5"/>
        <v>#DIV/0!</v>
      </c>
    </row>
    <row r="128" spans="1:9" x14ac:dyDescent="0.2">
      <c r="C128" s="8"/>
      <c r="F128" s="26" t="e">
        <f t="shared" si="3"/>
        <v>#DIV/0!</v>
      </c>
      <c r="G128" s="26" t="e">
        <f t="shared" si="4"/>
        <v>#DIV/0!</v>
      </c>
      <c r="H128" s="27" t="e">
        <f t="shared" si="5"/>
        <v>#DIV/0!</v>
      </c>
    </row>
    <row r="129" spans="1:9" x14ac:dyDescent="0.2">
      <c r="B129" s="8"/>
      <c r="D129" s="9"/>
      <c r="E129" s="9"/>
      <c r="F129" s="26" t="e">
        <f t="shared" si="3"/>
        <v>#DIV/0!</v>
      </c>
      <c r="G129" s="26" t="e">
        <f t="shared" si="4"/>
        <v>#DIV/0!</v>
      </c>
      <c r="H129" s="27" t="e">
        <f t="shared" si="5"/>
        <v>#DIV/0!</v>
      </c>
    </row>
    <row r="130" spans="1:9" x14ac:dyDescent="0.2">
      <c r="D130" s="9"/>
      <c r="E130" s="9"/>
      <c r="F130" s="26" t="e">
        <f t="shared" ref="F130:F135" si="6">E130/D130</f>
        <v>#DIV/0!</v>
      </c>
      <c r="G130" s="26" t="e">
        <f t="shared" ref="G130:G134" si="7">F130*2</f>
        <v>#DIV/0!</v>
      </c>
      <c r="H130" s="27" t="e">
        <f t="shared" ref="H130:H134" si="8">INDEX($J$2:$K$41, MATCH(G130,$J$2:$J$41,1), MATCH("Dice Roll",$J$2:$K$2,))</f>
        <v>#DIV/0!</v>
      </c>
    </row>
    <row r="131" spans="1:9" x14ac:dyDescent="0.2">
      <c r="C131" s="8"/>
      <c r="D131" s="9"/>
      <c r="E131" s="9"/>
      <c r="F131" s="26" t="e">
        <f t="shared" si="6"/>
        <v>#DIV/0!</v>
      </c>
      <c r="G131" s="26" t="e">
        <f t="shared" si="7"/>
        <v>#DIV/0!</v>
      </c>
      <c r="H131" s="27" t="e">
        <f t="shared" si="8"/>
        <v>#DIV/0!</v>
      </c>
    </row>
    <row r="132" spans="1:9" x14ac:dyDescent="0.2">
      <c r="D132" s="9"/>
      <c r="E132" s="9"/>
      <c r="F132" s="26" t="e">
        <f t="shared" si="6"/>
        <v>#DIV/0!</v>
      </c>
      <c r="G132" s="26" t="e">
        <f t="shared" si="7"/>
        <v>#DIV/0!</v>
      </c>
      <c r="H132" s="27" t="e">
        <f t="shared" si="8"/>
        <v>#DIV/0!</v>
      </c>
    </row>
    <row r="133" spans="1:9" x14ac:dyDescent="0.2">
      <c r="D133" s="32"/>
      <c r="E133" s="32"/>
      <c r="F133" s="26" t="e">
        <f t="shared" si="6"/>
        <v>#DIV/0!</v>
      </c>
      <c r="G133" s="26" t="e">
        <f t="shared" si="7"/>
        <v>#DIV/0!</v>
      </c>
      <c r="H133" s="27" t="e">
        <f t="shared" si="8"/>
        <v>#DIV/0!</v>
      </c>
    </row>
    <row r="134" spans="1:9" x14ac:dyDescent="0.2">
      <c r="B134" s="8"/>
      <c r="C134" s="8"/>
      <c r="D134" s="9"/>
      <c r="E134" s="9"/>
      <c r="F134" s="26" t="e">
        <f t="shared" si="6"/>
        <v>#DIV/0!</v>
      </c>
      <c r="G134" s="26" t="e">
        <f t="shared" si="7"/>
        <v>#DIV/0!</v>
      </c>
      <c r="H134" s="27" t="e">
        <f t="shared" si="8"/>
        <v>#DIV/0!</v>
      </c>
    </row>
    <row r="135" spans="1:9" x14ac:dyDescent="0.2">
      <c r="D135" s="9"/>
      <c r="E135" s="9"/>
      <c r="F135" s="26" t="e">
        <f t="shared" si="6"/>
        <v>#DIV/0!</v>
      </c>
      <c r="G135" s="15" t="e">
        <f t="shared" ref="G135" si="9">F135*2</f>
        <v>#DIV/0!</v>
      </c>
      <c r="H135" s="27" t="e">
        <f t="shared" ref="H135" si="10">INDEX($J$2:$K$41, MATCH(G135,$J$2:$J$41,1), MATCH("Dice Roll",$J$2:$K$2,))</f>
        <v>#DIV/0!</v>
      </c>
    </row>
    <row r="136" spans="1:9" x14ac:dyDescent="0.2">
      <c r="D136" s="9"/>
      <c r="E136" s="9"/>
      <c r="F136" s="15"/>
      <c r="G136" s="15"/>
    </row>
    <row r="137" spans="1:9" s="8" customFormat="1" x14ac:dyDescent="0.2">
      <c r="A137" s="1"/>
      <c r="D137" s="9"/>
      <c r="E137" s="9"/>
      <c r="F137" s="26"/>
      <c r="G137" s="26"/>
      <c r="H137" s="41"/>
      <c r="I137" s="42"/>
    </row>
    <row r="138" spans="1:9" x14ac:dyDescent="0.2">
      <c r="A138" s="9"/>
      <c r="D138" s="32"/>
      <c r="E138" s="32"/>
      <c r="F138" s="15"/>
      <c r="G138" s="15"/>
    </row>
    <row r="139" spans="1:9" x14ac:dyDescent="0.2">
      <c r="D139" s="9"/>
      <c r="E139" s="9"/>
      <c r="F139" s="26"/>
      <c r="G139" s="26"/>
    </row>
    <row r="140" spans="1:9" x14ac:dyDescent="0.2">
      <c r="A140" s="40"/>
      <c r="B140" s="33"/>
      <c r="C140" s="33"/>
      <c r="D140" s="40"/>
      <c r="E140" s="40"/>
      <c r="F140" s="34"/>
      <c r="G140" s="34"/>
    </row>
    <row r="141" spans="1:9" x14ac:dyDescent="0.2">
      <c r="D141" s="9"/>
      <c r="E141" s="9"/>
      <c r="F141" s="15"/>
      <c r="G141" s="15"/>
    </row>
    <row r="142" spans="1:9" x14ac:dyDescent="0.2">
      <c r="D142" s="9"/>
      <c r="E142" s="9"/>
      <c r="F142" s="15"/>
      <c r="G142" s="15"/>
    </row>
    <row r="143" spans="1:9" x14ac:dyDescent="0.2">
      <c r="D143" s="9"/>
      <c r="E143" s="9"/>
      <c r="F143" s="15"/>
      <c r="G143" s="15"/>
    </row>
    <row r="144" spans="1:9" x14ac:dyDescent="0.2">
      <c r="D144" s="9"/>
      <c r="E144" s="9"/>
      <c r="F144" s="34"/>
      <c r="G144" s="34"/>
    </row>
    <row r="145" spans="2:7" x14ac:dyDescent="0.2">
      <c r="D145" s="9"/>
      <c r="E145" s="9"/>
      <c r="F145" s="15"/>
      <c r="G145" s="15"/>
    </row>
    <row r="146" spans="2:7" x14ac:dyDescent="0.2">
      <c r="D146" s="9"/>
      <c r="E146" s="9"/>
      <c r="F146" s="15"/>
      <c r="G146" s="15"/>
    </row>
    <row r="147" spans="2:7" x14ac:dyDescent="0.2">
      <c r="B147" s="8"/>
      <c r="C147" s="8"/>
      <c r="F147" s="15"/>
      <c r="G147" s="15"/>
    </row>
    <row r="148" spans="2:7" x14ac:dyDescent="0.2">
      <c r="B148" s="8"/>
      <c r="C148" s="8"/>
      <c r="D148" s="9"/>
      <c r="E148" s="9"/>
      <c r="F148" s="15"/>
      <c r="G148" s="15"/>
    </row>
    <row r="149" spans="2:7" x14ac:dyDescent="0.2">
      <c r="C149" s="8"/>
      <c r="D149" s="9"/>
      <c r="E149" s="9"/>
      <c r="F149" s="15"/>
      <c r="G149" s="15"/>
    </row>
    <row r="150" spans="2:7" x14ac:dyDescent="0.2">
      <c r="C150" s="8"/>
      <c r="D150" s="9"/>
      <c r="E150" s="9"/>
    </row>
    <row r="152" spans="2:7" x14ac:dyDescent="0.2">
      <c r="B152" s="35"/>
      <c r="C152" s="35"/>
      <c r="D152" s="36"/>
    </row>
    <row r="154" spans="2:7" x14ac:dyDescent="0.2">
      <c r="B154" s="8"/>
      <c r="C154" s="8"/>
    </row>
    <row r="155" spans="2:7" x14ac:dyDescent="0.2">
      <c r="C155" s="8"/>
    </row>
    <row r="156" spans="2:7" x14ac:dyDescent="0.2">
      <c r="C156" s="8"/>
    </row>
    <row r="157" spans="2:7" x14ac:dyDescent="0.2">
      <c r="C157" s="8"/>
    </row>
    <row r="158" spans="2:7" x14ac:dyDescent="0.2">
      <c r="D158" s="9"/>
      <c r="E158" s="9"/>
    </row>
    <row r="159" spans="2:7" x14ac:dyDescent="0.2">
      <c r="D159" s="32"/>
      <c r="E159" s="32"/>
    </row>
    <row r="162" spans="2:5" x14ac:dyDescent="0.2">
      <c r="B162" s="35"/>
      <c r="C162" s="35"/>
      <c r="D162" s="36"/>
      <c r="E162" s="32"/>
    </row>
    <row r="163" spans="2:5" x14ac:dyDescent="0.2">
      <c r="B163" s="35"/>
      <c r="C163" s="35"/>
      <c r="D163" s="36"/>
    </row>
    <row r="164" spans="2:5" x14ac:dyDescent="0.2">
      <c r="C164" s="8"/>
    </row>
    <row r="165" spans="2:5" x14ac:dyDescent="0.2">
      <c r="D165" s="9"/>
      <c r="E165" s="9"/>
    </row>
    <row r="166" spans="2:5" x14ac:dyDescent="0.2">
      <c r="B166" s="8"/>
      <c r="C166" s="8"/>
    </row>
    <row r="167" spans="2:5" x14ac:dyDescent="0.2">
      <c r="D167" s="9"/>
      <c r="E167" s="9"/>
    </row>
  </sheetData>
  <pageMargins left="0.75" right="0.75" top="1" bottom="1" header="0.51180555555555496" footer="0.51180555555555496"/>
  <pageSetup firstPageNumber="0" orientation="portrait" horizontalDpi="300" verticalDpi="300"/>
  <ignoredErrors>
    <ignoredError sqref="K17:K4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 QB's</vt:lpstr>
      <vt:lpstr>23 RBs</vt:lpstr>
    </vt:vector>
  </TitlesOfParts>
  <Company>Baseview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Wright</dc:creator>
  <dc:description/>
  <cp:lastModifiedBy>Chad Sweet</cp:lastModifiedBy>
  <cp:revision>1</cp:revision>
  <cp:lastPrinted>2013-03-09T03:11:36Z</cp:lastPrinted>
  <dcterms:created xsi:type="dcterms:W3CDTF">2005-11-23T01:14:11Z</dcterms:created>
  <dcterms:modified xsi:type="dcterms:W3CDTF">2026-03-19T20:11:30Z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Baseview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